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2.05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утверждение'!$B$14:$I$205</definedName>
    <definedName name="_xlnm.Print_Area" localSheetId="0">'на утверждение'!$A$1:$I$209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7" i="3" l="1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E87" i="3"/>
  <c r="D87" i="3"/>
  <c r="C87" i="3"/>
  <c r="I86" i="3"/>
  <c r="H86" i="3"/>
  <c r="G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E81" i="3"/>
  <c r="D81" i="3"/>
  <c r="C81" i="3"/>
  <c r="I80" i="3"/>
  <c r="H80" i="3"/>
  <c r="G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E62" i="3"/>
  <c r="D62" i="3"/>
  <c r="C62" i="3"/>
  <c r="I61" i="3"/>
  <c r="H61" i="3"/>
  <c r="G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E48" i="3"/>
  <c r="D48" i="3"/>
  <c r="C48" i="3"/>
  <c r="I47" i="3"/>
  <c r="H47" i="3"/>
  <c r="G47" i="3"/>
  <c r="E47" i="3"/>
  <c r="D47" i="3"/>
  <c r="C47" i="3"/>
  <c r="I46" i="3"/>
  <c r="H46" i="3"/>
  <c r="G46" i="3"/>
  <c r="E46" i="3"/>
  <c r="D46" i="3"/>
  <c r="C46" i="3"/>
  <c r="I45" i="3"/>
  <c r="H45" i="3"/>
  <c r="G45" i="3"/>
  <c r="E45" i="3"/>
  <c r="D45" i="3"/>
  <c r="C45" i="3"/>
  <c r="I44" i="3"/>
  <c r="H44" i="3"/>
  <c r="G44" i="3"/>
  <c r="E44" i="3"/>
  <c r="D44" i="3"/>
  <c r="C44" i="3"/>
  <c r="I43" i="3"/>
  <c r="H43" i="3"/>
  <c r="G43" i="3"/>
  <c r="E43" i="3"/>
  <c r="D43" i="3"/>
  <c r="C43" i="3"/>
  <c r="I42" i="3"/>
  <c r="H42" i="3"/>
  <c r="G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E37" i="3"/>
  <c r="D37" i="3"/>
  <c r="C37" i="3"/>
  <c r="I36" i="3"/>
  <c r="H36" i="3"/>
  <c r="G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E19" i="3"/>
  <c r="D19" i="3"/>
  <c r="C19" i="3"/>
  <c r="I18" i="3"/>
  <c r="H18" i="3"/>
  <c r="G18" i="3"/>
  <c r="E18" i="3"/>
  <c r="D18" i="3"/>
  <c r="C18" i="3"/>
  <c r="I17" i="3"/>
  <c r="H17" i="3"/>
  <c r="G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<sst xmlns="http://schemas.openxmlformats.org/spreadsheetml/2006/main" count="105" uniqueCount="51">
  <si>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</si>
  <si>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</si>
  <si>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</si>
  <si>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</si>
  <si>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</si>
  <si>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</si>
  <si>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</si>
  <si>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</si>
  <si>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</si>
  <si>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</si>
  <si>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</si>
  <si>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</si>
  <si>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</si>
  <si>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</si>
  <si>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</si>
  <si>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</si>
  <si>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</si>
  <si>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</si>
  <si>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</si>
  <si>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Заместитель начальник отдела                                                                Осетров С.А.</t>
  </si>
  <si>
    <t>Дата проведения проверки знаний: 12.05.2025</t>
  </si>
  <si>
    <t>IV группа до 1000В</t>
  </si>
  <si>
    <t>IV до и выше 1000В</t>
  </si>
  <si>
    <t>II до 1000 В</t>
  </si>
  <si>
    <t>IV до 1000 В</t>
  </si>
  <si>
    <t>IV до  1000 В</t>
  </si>
  <si>
    <t>V до и выше 1000 В</t>
  </si>
  <si>
    <t>IV до и выше 1000 В</t>
  </si>
  <si>
    <t>III до 1000 В</t>
  </si>
  <si>
    <t>II до и выше 1000 В</t>
  </si>
  <si>
    <t>II гр. До 1000 В</t>
  </si>
  <si>
    <t>V группа до
 и выше 1000 В</t>
  </si>
  <si>
    <t xml:space="preserve">V группа,
до и выше 1000 В
</t>
  </si>
  <si>
    <t>III до 1000В</t>
  </si>
  <si>
    <t>II до 1000В</t>
  </si>
  <si>
    <t xml:space="preserve">II до 1000 В </t>
  </si>
  <si>
    <t xml:space="preserve"> II гр до 1000В</t>
  </si>
  <si>
    <t>II до  1000 В</t>
  </si>
  <si>
    <t>V группа до и выше 1000 В</t>
  </si>
  <si>
    <t>III группа до 1000 В</t>
  </si>
  <si>
    <t xml:space="preserve"> IV до 1000В</t>
  </si>
  <si>
    <t xml:space="preserve"> II до 1000В</t>
  </si>
  <si>
    <t>IV гр. до и выше 1000 В</t>
  </si>
  <si>
    <t>IV гр. до 1000 В</t>
  </si>
  <si>
    <t>V до  и выше 1000 В</t>
  </si>
  <si>
    <t>II группа до 1000 В</t>
  </si>
  <si>
    <t>IV группа до 1000 В</t>
  </si>
  <si>
    <t>IV до и выше 1000 в</t>
  </si>
  <si>
    <t xml:space="preserve"> IV до и выше 1000 В</t>
  </si>
  <si>
    <t>Vгруппа до и выше 1000В</t>
  </si>
  <si>
    <t>III группа до 1000В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</si>
</sst>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.05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"Шереметьево Безопасность"</v>
          </cell>
          <cell r="G4" t="str">
            <v>Ковалев</v>
          </cell>
          <cell r="H4" t="str">
            <v>Владимир</v>
          </cell>
          <cell r="I4" t="str">
            <v>Николаевич</v>
          </cell>
          <cell r="K4" t="str">
            <v>главный специалист по электробезопасности</v>
          </cell>
          <cell r="L4" t="str">
            <v>1 год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АО "Шереметьево Безопасность"</v>
          </cell>
          <cell r="G5" t="str">
            <v>Прохоров</v>
          </cell>
          <cell r="H5" t="str">
            <v>Александр</v>
          </cell>
          <cell r="I5" t="str">
            <v>Сергеевич</v>
          </cell>
          <cell r="K5" t="str">
            <v>эксперт по техническим средствам досмотра</v>
          </cell>
          <cell r="L5" t="str">
            <v>3 месяца</v>
          </cell>
          <cell r="M5" t="str">
            <v>внеочередная</v>
          </cell>
          <cell r="N5" t="str">
            <v>административно-технический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АО "РТ СК"</v>
          </cell>
          <cell r="G6" t="str">
            <v>Андреев</v>
          </cell>
          <cell r="H6" t="str">
            <v>Никита</v>
          </cell>
          <cell r="I6" t="str">
            <v>Валерьевич</v>
          </cell>
          <cell r="K6" t="str">
            <v>Начальника отдела по информационной безопасности</v>
          </cell>
          <cell r="M6" t="str">
            <v>очередная</v>
          </cell>
          <cell r="N6" t="str">
            <v>административно-технический персонал</v>
          </cell>
          <cell r="S6" t="str">
            <v>ПТЭЭПЭЭ</v>
          </cell>
          <cell r="V6">
            <v>0.375</v>
          </cell>
        </row>
        <row r="7">
          <cell r="E7" t="str">
            <v>ООО "602-УНР"</v>
          </cell>
          <cell r="G7" t="str">
            <v xml:space="preserve">Терехов         </v>
          </cell>
          <cell r="H7" t="str">
            <v>Игорь</v>
          </cell>
          <cell r="I7" t="str">
            <v xml:space="preserve">Викторович </v>
          </cell>
          <cell r="K7" t="str">
            <v xml:space="preserve">зам. генерального директора-главный инженер </v>
          </cell>
          <cell r="L7" t="str">
            <v>13 лет</v>
          </cell>
          <cell r="M7" t="str">
            <v>очередная</v>
          </cell>
          <cell r="N7" t="str">
            <v>административно-технический персонал</v>
          </cell>
          <cell r="S7" t="str">
            <v>ПТЭЭПЭЭ</v>
          </cell>
          <cell r="V7">
            <v>0.375</v>
          </cell>
        </row>
        <row r="8">
          <cell r="E8" t="str">
            <v>ООО "602-УНР"</v>
          </cell>
          <cell r="G8" t="str">
            <v>Седов</v>
          </cell>
          <cell r="H8" t="str">
            <v>Роман</v>
          </cell>
          <cell r="I8" t="str">
            <v>Геннадьевич</v>
          </cell>
          <cell r="K8" t="str">
            <v>производитель работ</v>
          </cell>
          <cell r="L8" t="str">
            <v>3 года</v>
          </cell>
          <cell r="M8" t="str">
            <v>очередная</v>
          </cell>
          <cell r="N8" t="str">
            <v>административно-технический персонал</v>
          </cell>
          <cell r="S8" t="str">
            <v>ПТЭЭПЭЭ</v>
          </cell>
          <cell r="V8">
            <v>0.375</v>
          </cell>
        </row>
        <row r="9">
          <cell r="E9" t="str">
            <v>ООО "602-УНР"</v>
          </cell>
          <cell r="G9" t="str">
            <v>Антонов</v>
          </cell>
          <cell r="H9" t="str">
            <v>Владимир</v>
          </cell>
          <cell r="I9" t="str">
            <v>Николаевич</v>
          </cell>
          <cell r="K9" t="str">
            <v>старший производитель работ</v>
          </cell>
          <cell r="L9" t="str">
            <v>6 лет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IV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"602-УНР"</v>
          </cell>
          <cell r="G10" t="str">
            <v>Щепоткин</v>
          </cell>
          <cell r="H10" t="str">
            <v>Сергей</v>
          </cell>
          <cell r="I10" t="str">
            <v>Владимирович</v>
          </cell>
          <cell r="K10" t="str">
            <v>производитель работ</v>
          </cell>
          <cell r="L10" t="str">
            <v>8 лет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"602-УНР"</v>
          </cell>
          <cell r="G11" t="str">
            <v>Бруй</v>
          </cell>
          <cell r="H11" t="str">
            <v>Владимир</v>
          </cell>
          <cell r="I11" t="str">
            <v>Владимирович</v>
          </cell>
          <cell r="K11" t="str">
            <v>мастер</v>
          </cell>
          <cell r="L11" t="str">
            <v>2 года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«Партнер»</v>
          </cell>
          <cell r="G12" t="str">
            <v xml:space="preserve">Кривякин </v>
          </cell>
          <cell r="H12" t="str">
            <v xml:space="preserve">Владимир </v>
          </cell>
          <cell r="I12" t="str">
            <v>Петрович</v>
          </cell>
          <cell r="K12" t="str">
            <v>Начальник производства</v>
          </cell>
          <cell r="L12" t="str">
            <v>6 лет</v>
          </cell>
          <cell r="M12" t="str">
            <v>внеочередная</v>
          </cell>
          <cell r="N12" t="str">
            <v>административно-технический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"Логитек"</v>
          </cell>
          <cell r="G13" t="str">
            <v>Докин</v>
          </cell>
          <cell r="H13" t="str">
            <v>Александр</v>
          </cell>
          <cell r="I13" t="str">
            <v>Анатольевич</v>
          </cell>
          <cell r="K13" t="str">
            <v>главный энергетик</v>
          </cell>
          <cell r="L13" t="str">
            <v>9 лет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"Логитек"</v>
          </cell>
          <cell r="G14" t="str">
            <v xml:space="preserve">Колесников </v>
          </cell>
          <cell r="H14" t="str">
            <v>Петр</v>
          </cell>
          <cell r="I14" t="str">
            <v>Васильевич</v>
          </cell>
          <cell r="K14" t="str">
            <v>инженер-электрик</v>
          </cell>
          <cell r="L14" t="str">
            <v>6 лет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"Логитек"</v>
          </cell>
          <cell r="G15" t="str">
            <v>Докин</v>
          </cell>
          <cell r="H15" t="str">
            <v>Александр</v>
          </cell>
          <cell r="I15" t="str">
            <v>Анатольевич</v>
          </cell>
          <cell r="K15" t="str">
            <v>главный энергетик</v>
          </cell>
          <cell r="L15" t="str">
            <v>9 лет</v>
          </cell>
          <cell r="M15" t="str">
            <v>очередная</v>
          </cell>
          <cell r="N15" t="str">
            <v>управленческий персонал</v>
          </cell>
          <cell r="S15" t="str">
            <v>ПТЭТЭ</v>
          </cell>
          <cell r="V15">
            <v>0.375</v>
          </cell>
        </row>
        <row r="16">
          <cell r="E16" t="str">
            <v>ФКУЗ "Санаторий"Зеленая роща" МВД России"</v>
          </cell>
          <cell r="G16" t="str">
            <v>Белоусов</v>
          </cell>
          <cell r="H16" t="str">
            <v>Олег</v>
          </cell>
          <cell r="I16" t="str">
            <v>Игоревич</v>
          </cell>
          <cell r="K16" t="str">
            <v>электромонтер по ремонту и обслуживанию электрооборудования</v>
          </cell>
          <cell r="L16">
            <v>5</v>
          </cell>
          <cell r="M16" t="str">
            <v>внеочередная</v>
          </cell>
          <cell r="N16" t="str">
            <v>оперативно-ремонтный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ФКУЗ "Санаторий"Зеленая роща" МВД России"</v>
          </cell>
          <cell r="G17" t="str">
            <v>Горюнов</v>
          </cell>
          <cell r="H17" t="str">
            <v>Вячеслав</v>
          </cell>
          <cell r="I17" t="str">
            <v>Иванович</v>
          </cell>
          <cell r="K17" t="str">
            <v>электромонтер по ремонту и обслуживанию электрооборудования</v>
          </cell>
          <cell r="L17">
            <v>1</v>
          </cell>
          <cell r="M17" t="str">
            <v>внеочередная</v>
          </cell>
          <cell r="N17" t="str">
            <v>оперативно-ремонтный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"ДБК"</v>
          </cell>
          <cell r="G18" t="str">
            <v>Бабий</v>
          </cell>
          <cell r="H18" t="str">
            <v>Дмитрий</v>
          </cell>
          <cell r="I18" t="str">
            <v>Петрович</v>
          </cell>
          <cell r="K18" t="str">
            <v>электромонтер по ремонту и обслуживанию оборудования</v>
          </cell>
          <cell r="L18" t="str">
            <v>6 лет 5 мес</v>
          </cell>
          <cell r="M18" t="str">
            <v>очередная</v>
          </cell>
          <cell r="N18" t="str">
            <v>оперативно-ремонтный персонал</v>
          </cell>
          <cell r="R18" t="str">
            <v>III до  и выше 1000В</v>
          </cell>
          <cell r="S18" t="str">
            <v>ПТЭЭПЭЭ</v>
          </cell>
          <cell r="V18">
            <v>0.375</v>
          </cell>
        </row>
        <row r="19">
          <cell r="E19" t="str">
            <v>ООО "ДБК"</v>
          </cell>
          <cell r="G19" t="str">
            <v xml:space="preserve">Созинов </v>
          </cell>
          <cell r="H19" t="str">
            <v>Александр</v>
          </cell>
          <cell r="I19" t="str">
            <v>Аркадьевич</v>
          </cell>
          <cell r="K19" t="str">
            <v>накладчик КИПиА</v>
          </cell>
          <cell r="L19" t="str">
            <v>1-й месяц</v>
          </cell>
          <cell r="M19" t="str">
            <v>внеочередная</v>
          </cell>
          <cell r="N19" t="str">
            <v>оперативно-ремонтный персонал</v>
          </cell>
          <cell r="R19" t="str">
            <v>III до  и выше 1000В</v>
          </cell>
          <cell r="S19" t="str">
            <v>ПТЭЭПЭЭ</v>
          </cell>
          <cell r="V19">
            <v>0.375</v>
          </cell>
        </row>
        <row r="20">
          <cell r="E20" t="str">
            <v>АО "Валента Фарм"</v>
          </cell>
          <cell r="G20" t="str">
            <v>Бектимиров</v>
          </cell>
          <cell r="H20" t="str">
            <v>Ильдар</v>
          </cell>
          <cell r="I20" t="str">
            <v>Анварович</v>
          </cell>
          <cell r="K20" t="str">
            <v>Главный энергетик</v>
          </cell>
          <cell r="L20" t="str">
            <v>2 год 9 мес</v>
          </cell>
          <cell r="M20" t="str">
            <v>очередная</v>
          </cell>
          <cell r="N20" t="str">
            <v>административно-технический персонал</v>
          </cell>
          <cell r="S20" t="str">
            <v>ПТЭЭПЭЭ</v>
          </cell>
          <cell r="V20">
            <v>0.375</v>
          </cell>
        </row>
        <row r="21">
          <cell r="E21" t="str">
            <v>АО "Валента Фарм"</v>
          </cell>
          <cell r="G21" t="str">
            <v>Кречун</v>
          </cell>
          <cell r="H21" t="str">
            <v>Александр</v>
          </cell>
          <cell r="I21" t="str">
            <v>-</v>
          </cell>
          <cell r="K21" t="str">
            <v>Директор департамента</v>
          </cell>
          <cell r="L21" t="str">
            <v>4 года</v>
          </cell>
          <cell r="M21" t="str">
            <v>очередная</v>
          </cell>
          <cell r="N21" t="str">
            <v>административно-технический персонал</v>
          </cell>
          <cell r="S21" t="str">
            <v>ПТЭЭПЭЭ</v>
          </cell>
          <cell r="V21">
            <v>0.375</v>
          </cell>
        </row>
        <row r="22">
          <cell r="E22" t="str">
            <v>ИП Дворникова Ольга Владимировна</v>
          </cell>
          <cell r="G22" t="str">
            <v>Дворникова</v>
          </cell>
          <cell r="H22" t="str">
            <v>Ольга</v>
          </cell>
          <cell r="I22" t="str">
            <v>Владимировна</v>
          </cell>
          <cell r="K22" t="str">
            <v>Индивидуальный предприниматель</v>
          </cell>
          <cell r="L22" t="str">
            <v>7 мес</v>
          </cell>
          <cell r="M22" t="str">
            <v>первичная</v>
          </cell>
          <cell r="N22" t="str">
            <v>административно-технический персонал</v>
          </cell>
          <cell r="R22" t="str">
            <v>II до 1000В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"Трансмаш"</v>
          </cell>
          <cell r="G23" t="str">
            <v>Локачер</v>
          </cell>
          <cell r="H23" t="str">
            <v xml:space="preserve"> Денис </v>
          </cell>
          <cell r="I23" t="str">
            <v>Олегович</v>
          </cell>
          <cell r="K23" t="str">
            <v>Главный инженер-электронщик</v>
          </cell>
          <cell r="L23" t="str">
            <v>25 лет 1 мес</v>
          </cell>
          <cell r="M23" t="str">
            <v>первичная</v>
          </cell>
          <cell r="N23" t="str">
            <v>административно-технический персонал</v>
          </cell>
          <cell r="R23" t="str">
            <v>II до 1000В</v>
          </cell>
          <cell r="S23" t="str">
            <v>ПТЭЭПЭЭ</v>
          </cell>
          <cell r="V23">
            <v>0.39583333333333331</v>
          </cell>
        </row>
        <row r="24">
          <cell r="E24" t="str">
            <v>АО ТСТ "Транссервис"</v>
          </cell>
          <cell r="G24" t="str">
            <v>Вовченко</v>
          </cell>
          <cell r="H24" t="str">
            <v xml:space="preserve">Анатолий </v>
          </cell>
          <cell r="I24" t="str">
            <v>Викторович</v>
          </cell>
          <cell r="K24" t="str">
            <v>главный энергетик</v>
          </cell>
          <cell r="L24" t="str">
            <v>13 лет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АО ТСТ "Транссервис"</v>
          </cell>
          <cell r="G25" t="str">
            <v>Вовченко</v>
          </cell>
          <cell r="H25" t="str">
            <v xml:space="preserve">Анатолий </v>
          </cell>
          <cell r="I25" t="str">
            <v>Викторович</v>
          </cell>
          <cell r="K25" t="str">
            <v>главный энергетик</v>
          </cell>
          <cell r="L25" t="str">
            <v>13 лет</v>
          </cell>
          <cell r="M25" t="str">
            <v>очередная</v>
          </cell>
          <cell r="N25" t="str">
            <v>управленческий персонал</v>
          </cell>
          <cell r="S25" t="str">
            <v>ПТЭТЭ</v>
          </cell>
          <cell r="V25">
            <v>0.39583333333333331</v>
          </cell>
        </row>
        <row r="26">
          <cell r="E26" t="str">
            <v>ООО "УО АЛЬЗА"</v>
          </cell>
          <cell r="G26" t="str">
            <v>Жуковец</v>
          </cell>
          <cell r="H26" t="str">
            <v>Елена</v>
          </cell>
          <cell r="I26" t="str">
            <v>Анатольевна</v>
          </cell>
          <cell r="K26" t="str">
            <v>Главный инженер</v>
          </cell>
          <cell r="L26" t="str">
            <v>2 года</v>
          </cell>
          <cell r="M26" t="str">
            <v>первичная</v>
          </cell>
          <cell r="N26" t="str">
            <v xml:space="preserve"> руководитель структурного подразделения</v>
          </cell>
          <cell r="S26" t="str">
            <v>ПТЭТЭ</v>
          </cell>
          <cell r="V26">
            <v>0.39583333333333331</v>
          </cell>
        </row>
        <row r="27">
          <cell r="E27" t="str">
            <v>МУП " Тепло Коломны"</v>
          </cell>
          <cell r="G27" t="str">
            <v>Михеев</v>
          </cell>
          <cell r="H27" t="str">
            <v>Александр</v>
          </cell>
          <cell r="I27" t="str">
            <v>Юрьевич</v>
          </cell>
          <cell r="K27" t="str">
            <v>Главный энергетик</v>
          </cell>
          <cell r="L27" t="str">
            <v>2года 8 мес.</v>
          </cell>
          <cell r="M27" t="str">
            <v>очередная</v>
          </cell>
          <cell r="N27" t="str">
            <v>административно-технический персонал, с правом испытания оборудования повышенным напряжением</v>
          </cell>
          <cell r="R27" t="str">
            <v xml:space="preserve">V до и выше 1000 В </v>
          </cell>
          <cell r="S27" t="str">
            <v>ПТЭЭСиС</v>
          </cell>
          <cell r="V27">
            <v>0.39583333333333331</v>
          </cell>
        </row>
        <row r="28">
          <cell r="E28" t="str">
            <v>МУП " Тепло Коломны"</v>
          </cell>
          <cell r="G28" t="str">
            <v>Фролов</v>
          </cell>
          <cell r="H28" t="str">
            <v>Сергей</v>
          </cell>
          <cell r="I28" t="str">
            <v>Викторович</v>
          </cell>
          <cell r="K28" t="str">
            <v>Заместитель главного энергетика</v>
          </cell>
          <cell r="L28" t="str">
            <v>3 года</v>
          </cell>
          <cell r="M28" t="str">
            <v>очередная</v>
          </cell>
          <cell r="N28" t="str">
            <v>административно-технический персонал, с правом испытания оборудования повышенным напряжением</v>
          </cell>
          <cell r="R28" t="str">
            <v xml:space="preserve">V до и выше 1000 В </v>
          </cell>
          <cell r="S28" t="str">
            <v>ПТЭЭСиС</v>
          </cell>
          <cell r="V28">
            <v>0.39583333333333331</v>
          </cell>
        </row>
        <row r="29">
          <cell r="E29" t="str">
            <v>МУП " Тепло Коломны"</v>
          </cell>
          <cell r="G29" t="str">
            <v>Меньшов</v>
          </cell>
          <cell r="H29" t="str">
            <v xml:space="preserve">Антон </v>
          </cell>
          <cell r="I29" t="str">
            <v>Васильевич</v>
          </cell>
          <cell r="K29" t="str">
            <v>Заместитель главного энергетика</v>
          </cell>
          <cell r="L29" t="str">
            <v>8 лет</v>
          </cell>
          <cell r="M29" t="str">
            <v>очередная</v>
          </cell>
          <cell r="N29" t="str">
            <v>административно-технический персонал, с правом испытания оборудования повышенным напряжением</v>
          </cell>
          <cell r="R29" t="str">
            <v xml:space="preserve">V до и выше 1000 В </v>
          </cell>
          <cell r="S29" t="str">
            <v>ПТЭЭСиС</v>
          </cell>
          <cell r="V29">
            <v>0.39583333333333331</v>
          </cell>
        </row>
        <row r="30">
          <cell r="E30" t="str">
            <v>МУП " Тепло Коломны"</v>
          </cell>
          <cell r="G30" t="str">
            <v>Львов</v>
          </cell>
          <cell r="H30" t="str">
            <v>Олег</v>
          </cell>
          <cell r="I30" t="str">
            <v>Игоревич</v>
          </cell>
          <cell r="K30" t="str">
            <v>Специалист по ОТ и ПБ</v>
          </cell>
          <cell r="L30" t="str">
            <v>3 года</v>
          </cell>
          <cell r="M30" t="str">
            <v>первичная</v>
          </cell>
          <cell r="N30" t="str">
            <v>специалист по охране труда, контролирующий электроустановки</v>
          </cell>
          <cell r="R30" t="str">
            <v>IV до 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ЦНТУ «Динамика»</v>
          </cell>
          <cell r="G31" t="str">
            <v>Селюк</v>
          </cell>
          <cell r="H31" t="str">
            <v>Андрей</v>
          </cell>
          <cell r="I31" t="str">
            <v>Вячеславович</v>
          </cell>
          <cell r="K31" t="str">
            <v>Главный инженер</v>
          </cell>
          <cell r="L31" t="str">
            <v>3 мес</v>
          </cell>
          <cell r="M31" t="str">
            <v>очередная</v>
          </cell>
          <cell r="N31" t="str">
            <v xml:space="preserve"> руководитель структурного подразделения</v>
          </cell>
          <cell r="S31" t="str">
            <v>ПТЭТЭ</v>
          </cell>
          <cell r="V31">
            <v>0.39583333333333331</v>
          </cell>
        </row>
        <row r="32">
          <cell r="E32" t="str">
            <v>АО ЦНТУ «Динамика»</v>
          </cell>
          <cell r="G32" t="str">
            <v>Бригида</v>
          </cell>
          <cell r="H32" t="str">
            <v>Роман</v>
          </cell>
          <cell r="I32" t="str">
            <v>Александрович</v>
          </cell>
          <cell r="K32" t="str">
            <v>Слесарь-сантехник</v>
          </cell>
          <cell r="L32" t="str">
            <v>10 лет 5 мес</v>
          </cell>
          <cell r="M32" t="str">
            <v>очередная</v>
          </cell>
          <cell r="N32" t="str">
            <v>ремонтный персонал</v>
          </cell>
          <cell r="S32" t="str">
            <v>ПТЭТЭ</v>
          </cell>
          <cell r="V32">
            <v>0.39583333333333331</v>
          </cell>
        </row>
        <row r="33">
          <cell r="E33" t="str">
            <v>АО ЦНТУ «Динамика»</v>
          </cell>
          <cell r="G33" t="str">
            <v>Чечеткин</v>
          </cell>
          <cell r="H33" t="str">
            <v>Юрий</v>
          </cell>
          <cell r="I33" t="str">
            <v>Алексеевич</v>
          </cell>
          <cell r="K33" t="str">
            <v>Слесарь-сантехник</v>
          </cell>
          <cell r="L33" t="str">
            <v>5 лет 6 мес</v>
          </cell>
          <cell r="M33" t="str">
            <v>очередная</v>
          </cell>
          <cell r="N33" t="str">
            <v>ремонтный персонал</v>
          </cell>
          <cell r="S33" t="str">
            <v>ПТЭТЭ</v>
          </cell>
          <cell r="V33">
            <v>0.39583333333333331</v>
          </cell>
        </row>
        <row r="34">
          <cell r="E34" t="str">
            <v>АО ЦНТУ «Динамика»</v>
          </cell>
          <cell r="G34" t="str">
            <v>Киселёва</v>
          </cell>
          <cell r="H34" t="str">
            <v>Нина</v>
          </cell>
          <cell r="I34" t="str">
            <v>Анатольевна</v>
          </cell>
          <cell r="K34" t="str">
            <v>Начальник службы ТБЭиОТ</v>
          </cell>
          <cell r="L34" t="str">
            <v>7 лет 4 мес</v>
          </cell>
          <cell r="M34" t="str">
            <v>очередная</v>
          </cell>
          <cell r="N34" t="str">
            <v xml:space="preserve"> руководитель структурного подразделения</v>
          </cell>
          <cell r="S34" t="str">
            <v>ПТЭТЭ</v>
          </cell>
          <cell r="V34">
            <v>0.39583333333333331</v>
          </cell>
        </row>
        <row r="35">
          <cell r="E35" t="str">
            <v>АО ЦНТУ «Динамика»</v>
          </cell>
          <cell r="G35" t="str">
            <v>Маметьева</v>
          </cell>
          <cell r="H35" t="str">
            <v>Наталья</v>
          </cell>
          <cell r="I35" t="str">
            <v xml:space="preserve"> Александровна</v>
          </cell>
          <cell r="K35" t="str">
            <v xml:space="preserve">Специалист по охране труда и экологии </v>
          </cell>
          <cell r="L35" t="str">
            <v>7 мес</v>
          </cell>
          <cell r="M35" t="str">
            <v>очередная</v>
          </cell>
          <cell r="N35" t="str">
            <v>специалист</v>
          </cell>
          <cell r="S35" t="str">
            <v>ПТЭТЭ</v>
          </cell>
          <cell r="V35">
            <v>0.39583333333333331</v>
          </cell>
        </row>
        <row r="36">
          <cell r="E36" t="str">
            <v>АО ЦНТУ «Динамика»</v>
          </cell>
          <cell r="G36" t="str">
            <v>Кирпитнев</v>
          </cell>
          <cell r="H36" t="str">
            <v>Олег</v>
          </cell>
          <cell r="I36" t="str">
            <v>Михайлович</v>
          </cell>
          <cell r="K36" t="str">
            <v>Инженер по КИПиА, вентиляции, кондиционированию и ИТП</v>
          </cell>
          <cell r="L36" t="str">
            <v>7 лет 3 мес</v>
          </cell>
          <cell r="M36" t="str">
            <v>очередная</v>
          </cell>
          <cell r="N36" t="str">
            <v>специалист</v>
          </cell>
          <cell r="S36" t="str">
            <v>ПТЭТЭ</v>
          </cell>
          <cell r="V36">
            <v>0.39583333333333331</v>
          </cell>
        </row>
        <row r="37">
          <cell r="E37" t="str">
            <v>АО ЦНТУ «Динамика»</v>
          </cell>
          <cell r="G37" t="str">
            <v>Алехин</v>
          </cell>
          <cell r="H37" t="str">
            <v>Александр</v>
          </cell>
          <cell r="I37" t="str">
            <v>Юрьевич</v>
          </cell>
          <cell r="K37" t="str">
            <v>Начальник отдела-главный энергетик</v>
          </cell>
          <cell r="L37" t="str">
            <v>1 год</v>
          </cell>
          <cell r="M37" t="str">
            <v>очередная</v>
          </cell>
          <cell r="N37" t="str">
            <v xml:space="preserve"> руководитель структурного подразделения</v>
          </cell>
          <cell r="S37" t="str">
            <v>ПТЭТЭ</v>
          </cell>
          <cell r="V37">
            <v>0.39583333333333331</v>
          </cell>
        </row>
        <row r="38">
          <cell r="E38" t="str">
            <v>АО ЦНТУ «Динамика»</v>
          </cell>
          <cell r="G38" t="str">
            <v>Мельшин</v>
          </cell>
          <cell r="H38" t="str">
            <v>Александр</v>
          </cell>
          <cell r="I38" t="str">
            <v>Александрович</v>
          </cell>
          <cell r="K38" t="str">
            <v>Старший электромонтер по обслуживанию распределительных сетей</v>
          </cell>
          <cell r="L38" t="str">
            <v>4 мес</v>
          </cell>
          <cell r="M38" t="str">
            <v>очередная</v>
          </cell>
          <cell r="N38" t="str">
            <v>специалист</v>
          </cell>
          <cell r="S38" t="str">
            <v>ПТЭТЭ</v>
          </cell>
          <cell r="V38">
            <v>0.39583333333333331</v>
          </cell>
        </row>
        <row r="39">
          <cell r="E39" t="str">
            <v>ООО ПК "БЕТТА"</v>
          </cell>
          <cell r="G39" t="str">
            <v xml:space="preserve">Маковецкий </v>
          </cell>
          <cell r="H39" t="str">
            <v>Иван</v>
          </cell>
          <cell r="I39" t="str">
            <v>Викторович</v>
          </cell>
          <cell r="K39" t="str">
            <v>начальник производства</v>
          </cell>
          <cell r="L39" t="str">
            <v>1 год 1 мес.</v>
          </cell>
          <cell r="M39" t="str">
            <v>очередная</v>
          </cell>
          <cell r="N39" t="str">
            <v>административно-технический персонал,  с правом оперативно ремонтоного</v>
          </cell>
          <cell r="R39" t="str">
            <v>V до и выше 1000 В</v>
          </cell>
          <cell r="S39" t="str">
            <v>ПТЭЭСиС</v>
          </cell>
          <cell r="V39">
            <v>0.39583333333333331</v>
          </cell>
        </row>
        <row r="40">
          <cell r="E40" t="str">
            <v>ООО СК "БЕТТА"</v>
          </cell>
          <cell r="G40" t="str">
            <v>Оськин</v>
          </cell>
          <cell r="H40" t="str">
            <v>Михаил</v>
          </cell>
          <cell r="I40" t="str">
            <v>Владимирович</v>
          </cell>
          <cell r="K40" t="str">
            <v>заместитель начальника производства</v>
          </cell>
          <cell r="L40" t="str">
            <v>0 мес.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V до и выше 1000 В</v>
          </cell>
          <cell r="S40" t="str">
            <v>ПТЭЭСиС</v>
          </cell>
          <cell r="V40">
            <v>0.41666666666666669</v>
          </cell>
        </row>
        <row r="41">
          <cell r="E41" t="str">
            <v>АО "АРДМ"</v>
          </cell>
          <cell r="G41" t="str">
            <v xml:space="preserve">Пономаренко </v>
          </cell>
          <cell r="H41" t="str">
            <v xml:space="preserve">Илья </v>
          </cell>
          <cell r="I41" t="str">
            <v>Владимирович</v>
          </cell>
          <cell r="K41" t="str">
            <v>Инженер-технолог</v>
          </cell>
          <cell r="L41">
            <v>42752</v>
          </cell>
          <cell r="M41" t="str">
            <v>первичная</v>
          </cell>
          <cell r="N41" t="str">
            <v>административно-технический персонал</v>
          </cell>
          <cell r="R41" t="str">
            <v>II группа до 1000В</v>
          </cell>
          <cell r="S41" t="str">
            <v>ПТЭЭПЭЭ</v>
          </cell>
          <cell r="V41">
            <v>0.41666666666666669</v>
          </cell>
        </row>
        <row r="42">
          <cell r="E42" t="str">
            <v>АО "АРДМ"</v>
          </cell>
          <cell r="G42" t="str">
            <v xml:space="preserve">Бенавенте </v>
          </cell>
          <cell r="H42" t="str">
            <v xml:space="preserve">Донайре </v>
          </cell>
          <cell r="I42" t="str">
            <v>Хулио Сесар</v>
          </cell>
          <cell r="K42" t="str">
            <v>Инженер-химик</v>
          </cell>
          <cell r="L42">
            <v>44623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группа до 1000В</v>
          </cell>
          <cell r="S42" t="str">
            <v>ПТЭЭПЭЭ</v>
          </cell>
          <cell r="V42">
            <v>0.41666666666666669</v>
          </cell>
        </row>
        <row r="43">
          <cell r="E43" t="str">
            <v>АО "АРДМ"</v>
          </cell>
          <cell r="G43" t="str">
            <v xml:space="preserve">Чудов </v>
          </cell>
          <cell r="H43" t="str">
            <v xml:space="preserve">Константин </v>
          </cell>
          <cell r="I43" t="str">
            <v>Андреевич</v>
          </cell>
          <cell r="K43" t="str">
            <v>Инженер-химик</v>
          </cell>
          <cell r="L43">
            <v>45351</v>
          </cell>
          <cell r="M43" t="str">
            <v>первичная</v>
          </cell>
          <cell r="N43" t="str">
            <v>административно-технический персонал</v>
          </cell>
          <cell r="R43" t="str">
            <v>II группа до 1000В</v>
          </cell>
          <cell r="S43" t="str">
            <v>ПТЭЭПЭЭ</v>
          </cell>
          <cell r="V43">
            <v>0.41666666666666669</v>
          </cell>
        </row>
        <row r="44">
          <cell r="E44" t="str">
            <v>АО "АРДМ"</v>
          </cell>
          <cell r="G44" t="str">
            <v xml:space="preserve">Гаджиев </v>
          </cell>
          <cell r="H44" t="str">
            <v xml:space="preserve">Гаджи </v>
          </cell>
          <cell r="I44" t="str">
            <v>Рабаданович</v>
          </cell>
          <cell r="K44" t="str">
            <v>Главный химик</v>
          </cell>
          <cell r="L44">
            <v>41791</v>
          </cell>
          <cell r="M44" t="str">
            <v>первичная</v>
          </cell>
          <cell r="N44" t="str">
            <v>административно-технический персонал</v>
          </cell>
          <cell r="R44" t="str">
            <v>II группа до 1000В</v>
          </cell>
          <cell r="S44" t="str">
            <v>ПТЭЭПЭЭ</v>
          </cell>
          <cell r="V44">
            <v>0.41666666666666669</v>
          </cell>
        </row>
        <row r="45">
          <cell r="E45" t="str">
            <v>АО "АРДМ"</v>
          </cell>
          <cell r="G45" t="str">
            <v xml:space="preserve">Крамчанинов </v>
          </cell>
          <cell r="H45" t="str">
            <v xml:space="preserve">Алексей </v>
          </cell>
          <cell r="I45" t="str">
            <v>Юрьевич</v>
          </cell>
          <cell r="K45" t="str">
            <v>Инженер химик-аналитик</v>
          </cell>
          <cell r="L45">
            <v>44385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>II группа до 1000В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«БизнесСтрой»</v>
          </cell>
          <cell r="G46" t="str">
            <v>Кривеженко</v>
          </cell>
          <cell r="H46" t="str">
            <v>Вячеслав</v>
          </cell>
          <cell r="I46" t="str">
            <v>Владимирович</v>
          </cell>
          <cell r="K46" t="str">
            <v>Электромонтёр</v>
          </cell>
          <cell r="L46" t="str">
            <v>3 года</v>
          </cell>
          <cell r="M46" t="str">
            <v>очередная</v>
          </cell>
          <cell r="N46" t="str">
            <v>оперативно-ремонтный персонал</v>
          </cell>
          <cell r="R46" t="str">
            <v>IV группа до 1000В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"МВС-ГРУПП"</v>
          </cell>
          <cell r="G47" t="str">
            <v>Макешин</v>
          </cell>
          <cell r="H47" t="str">
            <v>Александр</v>
          </cell>
          <cell r="I47" t="str">
            <v>Викторович</v>
          </cell>
          <cell r="K47" t="str">
            <v>электромонтер</v>
          </cell>
          <cell r="L47" t="str">
            <v>2 года</v>
          </cell>
          <cell r="M47" t="str">
            <v>первичная</v>
          </cell>
          <cell r="N47" t="str">
            <v>оперативно-ремонтный персонал</v>
          </cell>
          <cell r="R47" t="str">
            <v>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"ТАМОН"</v>
          </cell>
          <cell r="G48" t="str">
            <v>Илларионов</v>
          </cell>
          <cell r="H48" t="str">
            <v>Илья</v>
          </cell>
          <cell r="I48" t="str">
            <v>Васильевич</v>
          </cell>
          <cell r="K48" t="str">
            <v>электромонтер</v>
          </cell>
          <cell r="L48" t="str">
            <v>2 года</v>
          </cell>
          <cell r="M48" t="str">
            <v>первичная</v>
          </cell>
          <cell r="N48" t="str">
            <v>оперативно-ремонтный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"СБ ГРУПП"</v>
          </cell>
          <cell r="G49" t="str">
            <v>Игнатов</v>
          </cell>
          <cell r="H49" t="str">
            <v>Александр</v>
          </cell>
          <cell r="I49" t="str">
            <v>Александрович</v>
          </cell>
          <cell r="K49" t="str">
            <v>Энергетик</v>
          </cell>
          <cell r="L49" t="str">
            <v>1 год</v>
          </cell>
          <cell r="M49" t="str">
            <v>внеочередная</v>
          </cell>
          <cell r="N49" t="str">
            <v>административно-технический персонал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ПК "ЭЛЬГЛАСС"</v>
          </cell>
          <cell r="G50" t="str">
            <v>Куликов</v>
          </cell>
          <cell r="H50" t="str">
            <v>Александр</v>
          </cell>
          <cell r="I50" t="str">
            <v>Рюрикович</v>
          </cell>
          <cell r="K50" t="str">
            <v>начальник энергетической службы</v>
          </cell>
          <cell r="L50" t="str">
            <v>4 года</v>
          </cell>
          <cell r="M50" t="str">
            <v>первичная</v>
          </cell>
          <cell r="N50" t="str">
            <v>административно-технический персонал</v>
          </cell>
          <cell r="S50" t="str">
            <v>ПТЭЭПЭЭ</v>
          </cell>
          <cell r="V50">
            <v>0.41666666666666669</v>
          </cell>
        </row>
        <row r="51">
          <cell r="E51" t="str">
            <v>ИП Григоров Алексей Борисович</v>
          </cell>
          <cell r="G51" t="str">
            <v xml:space="preserve">Точилин </v>
          </cell>
          <cell r="H51" t="str">
            <v xml:space="preserve">Алексей </v>
          </cell>
          <cell r="I51" t="str">
            <v>Николаевич</v>
          </cell>
          <cell r="K51" t="str">
            <v>Электромонтажник</v>
          </cell>
          <cell r="L51" t="str">
            <v>8 лет</v>
          </cell>
          <cell r="M51" t="str">
            <v>первичная</v>
          </cell>
          <cell r="N51" t="str">
            <v>административно-технический персонал</v>
          </cell>
          <cell r="S51" t="str">
            <v>ПТЭЭПЭЭ</v>
          </cell>
          <cell r="V51">
            <v>0.41666666666666669</v>
          </cell>
        </row>
        <row r="52">
          <cell r="E52" t="str">
            <v>ИП Григоров Алексей Борисович</v>
          </cell>
          <cell r="G52" t="str">
            <v xml:space="preserve">Амелькин  </v>
          </cell>
          <cell r="H52" t="str">
            <v>Сергей</v>
          </cell>
          <cell r="I52" t="str">
            <v>Александрович</v>
          </cell>
          <cell r="K52" t="str">
            <v>Мастер электромонтажа</v>
          </cell>
          <cell r="L52" t="str">
            <v>8 лет</v>
          </cell>
          <cell r="M52" t="str">
            <v>очередная</v>
          </cell>
          <cell r="N52" t="str">
            <v>административно-технический персонал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"Авиационный центр"</v>
          </cell>
          <cell r="G53" t="str">
            <v>Ростов</v>
          </cell>
          <cell r="H53" t="str">
            <v>Михаил</v>
          </cell>
          <cell r="I53" t="str">
            <v>Владимирович</v>
          </cell>
          <cell r="K53" t="str">
            <v>Главный механик</v>
          </cell>
          <cell r="L53" t="str">
            <v>1 год</v>
          </cell>
          <cell r="M53" t="str">
            <v>внеочередная</v>
          </cell>
          <cell r="N53" t="str">
            <v>административно-технический персонал</v>
          </cell>
          <cell r="S53" t="str">
            <v>ПТЭЭСиС</v>
          </cell>
          <cell r="V53">
            <v>0.41666666666666669</v>
          </cell>
        </row>
        <row r="54">
          <cell r="E54" t="str">
            <v>ГБУЗ Московской области  «Балашихинская больница»</v>
          </cell>
          <cell r="G54" t="str">
            <v>Петров</v>
          </cell>
          <cell r="H54" t="str">
            <v>Юрий</v>
          </cell>
          <cell r="I54" t="str">
            <v>Александрович</v>
          </cell>
          <cell r="K54" t="str">
            <v>Электромонтер по ремонту и обслуживанию электрооборудования</v>
          </cell>
          <cell r="L54" t="str">
            <v>6 месяцев</v>
          </cell>
          <cell r="M54" t="str">
            <v>первичная</v>
          </cell>
          <cell r="N54" t="str">
            <v>оперативно-ремонтный персонал</v>
          </cell>
          <cell r="S54" t="str">
            <v>ПТЭЭПЭЭ</v>
          </cell>
          <cell r="V54">
            <v>0.41666666666666669</v>
          </cell>
        </row>
        <row r="55">
          <cell r="E55" t="str">
            <v>ГБУЗ Московской области «Балашихинская больница»</v>
          </cell>
          <cell r="G55" t="str">
            <v>Шестопалов</v>
          </cell>
          <cell r="H55" t="str">
            <v>Николай</v>
          </cell>
          <cell r="I55" t="str">
            <v>Федорович</v>
          </cell>
          <cell r="K55" t="str">
            <v>Ведущий инженер энергетической службы</v>
          </cell>
          <cell r="L55" t="str">
            <v>6 месяцев</v>
          </cell>
          <cell r="M55" t="str">
            <v>первичная</v>
          </cell>
          <cell r="N55" t="str">
            <v>административно-технический персонал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"Адмирал-МО"</v>
          </cell>
          <cell r="G56" t="str">
            <v>Шмаков</v>
          </cell>
          <cell r="H56" t="str">
            <v>Виктор</v>
          </cell>
          <cell r="I56" t="str">
            <v>Валентинович</v>
          </cell>
          <cell r="K56" t="str">
            <v>Главный инженер</v>
          </cell>
          <cell r="L56" t="str">
            <v xml:space="preserve"> 1 год</v>
          </cell>
          <cell r="M56" t="str">
            <v>внеочередная</v>
          </cell>
          <cell r="N56" t="str">
            <v>административно-технический персонал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"Адмирал-МО"</v>
          </cell>
          <cell r="G57" t="str">
            <v>Раскучев</v>
          </cell>
          <cell r="H57" t="str">
            <v>Сергей</v>
          </cell>
          <cell r="I57" t="str">
            <v>Александрович</v>
          </cell>
          <cell r="K57" t="str">
            <v>Электрик</v>
          </cell>
          <cell r="L57" t="str">
            <v>3 года</v>
          </cell>
          <cell r="M57" t="str">
            <v>внеочередная</v>
          </cell>
          <cell r="N57" t="str">
            <v>административно-технический персонал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"Адмирал-МО"</v>
          </cell>
          <cell r="G58" t="str">
            <v>Кондрашин</v>
          </cell>
          <cell r="H58" t="str">
            <v>Юрий</v>
          </cell>
          <cell r="I58" t="str">
            <v>Владимирович</v>
          </cell>
          <cell r="K58" t="str">
            <v>Инженер по эксплуатации</v>
          </cell>
          <cell r="L58" t="str">
            <v>1 год</v>
          </cell>
          <cell r="M58" t="str">
            <v>первичная</v>
          </cell>
          <cell r="N58" t="str">
            <v>административно-технический персонал</v>
          </cell>
          <cell r="S58" t="str">
            <v>ПТЭЭПЭЭ</v>
          </cell>
          <cell r="V58">
            <v>0.4375</v>
          </cell>
        </row>
        <row r="59">
          <cell r="E59" t="str">
            <v>АО "ВИК "Тензо-М"</v>
          </cell>
          <cell r="G59" t="str">
            <v xml:space="preserve">Краснов </v>
          </cell>
          <cell r="H59" t="str">
            <v>Сергей</v>
          </cell>
          <cell r="I59" t="str">
            <v>Николаевич</v>
          </cell>
          <cell r="K59" t="str">
            <v>Зам. начальника отделения</v>
          </cell>
          <cell r="L59" t="str">
            <v>1 год 1 месяц</v>
          </cell>
          <cell r="M59" t="str">
            <v>первичная</v>
          </cell>
          <cell r="N59" t="str">
            <v>административно-технический персонал</v>
          </cell>
          <cell r="S59" t="str">
            <v>ПТЭЭПЭЭ</v>
          </cell>
          <cell r="V59">
            <v>0.4375</v>
          </cell>
        </row>
        <row r="60">
          <cell r="E60" t="str">
            <v>ЗАО "Подольскхолод"</v>
          </cell>
          <cell r="G60" t="str">
            <v>Новиков</v>
          </cell>
          <cell r="H60" t="str">
            <v xml:space="preserve">Алексей </v>
          </cell>
          <cell r="I60" t="str">
            <v>Олегович</v>
          </cell>
          <cell r="K60" t="str">
            <v>Гл. Инженер</v>
          </cell>
          <cell r="L60" t="str">
            <v>2.5 года</v>
          </cell>
          <cell r="M60" t="str">
            <v>внеочередная</v>
          </cell>
          <cell r="N60" t="str">
            <v>административно-технический персонал</v>
          </cell>
          <cell r="S60" t="str">
            <v>ПТЭЭПЭЭ</v>
          </cell>
          <cell r="V60">
            <v>0.4375</v>
          </cell>
        </row>
        <row r="61">
          <cell r="E61" t="str">
            <v>ЗАО "Подольскхолод"</v>
          </cell>
          <cell r="G61" t="str">
            <v xml:space="preserve">Мурашов </v>
          </cell>
          <cell r="H61" t="str">
            <v xml:space="preserve">Анатолий </v>
          </cell>
          <cell r="I61" t="str">
            <v>Валентинович</v>
          </cell>
          <cell r="K61" t="str">
            <v>Механик холодильных установок</v>
          </cell>
          <cell r="L61" t="str">
            <v>20 лет</v>
          </cell>
          <cell r="M61" t="str">
            <v>внеочередная</v>
          </cell>
          <cell r="N61" t="str">
            <v>административно-технический персонал</v>
          </cell>
          <cell r="S61" t="str">
            <v>ПТЭЭПЭЭ</v>
          </cell>
          <cell r="V61">
            <v>0.41666666666666669</v>
          </cell>
        </row>
        <row r="62">
          <cell r="E62" t="str">
            <v>ЗАО "Подольскхолод"</v>
          </cell>
          <cell r="G62" t="str">
            <v>Гужов</v>
          </cell>
          <cell r="H62" t="str">
            <v>Евгений</v>
          </cell>
          <cell r="I62" t="str">
            <v>Юрьевич</v>
          </cell>
          <cell r="K62" t="str">
            <v xml:space="preserve">Инженер-электрик </v>
          </cell>
          <cell r="L62" t="str">
            <v>1 год</v>
          </cell>
          <cell r="M62" t="str">
            <v>первичная</v>
          </cell>
          <cell r="N62" t="str">
            <v>административно-технический персонал</v>
          </cell>
          <cell r="S62" t="str">
            <v>ПТЭЭПЭЭ</v>
          </cell>
          <cell r="V62">
            <v>0.4375</v>
          </cell>
        </row>
        <row r="63">
          <cell r="E63" t="str">
            <v>ЗАО "Подольскхолод"</v>
          </cell>
          <cell r="G63" t="str">
            <v>Родионов</v>
          </cell>
          <cell r="H63" t="str">
            <v xml:space="preserve">Евгений </v>
          </cell>
          <cell r="I63" t="str">
            <v>Александрович</v>
          </cell>
          <cell r="K63" t="str">
            <v>Механик холодильных установок</v>
          </cell>
          <cell r="L63" t="str">
            <v>1 год</v>
          </cell>
          <cell r="M63" t="str">
            <v>первичная</v>
          </cell>
          <cell r="N63" t="str">
            <v>административно-технический персонал</v>
          </cell>
          <cell r="S63" t="str">
            <v>ПТЭЭПЭЭ</v>
          </cell>
          <cell r="V63">
            <v>0.4375</v>
          </cell>
        </row>
        <row r="64">
          <cell r="E64" t="str">
            <v>ЗАО "Подольскхолод"</v>
          </cell>
          <cell r="G64" t="str">
            <v>Морозов</v>
          </cell>
          <cell r="H64" t="str">
            <v>Александр</v>
          </cell>
          <cell r="I64" t="str">
            <v>Александрович</v>
          </cell>
          <cell r="K64" t="str">
            <v xml:space="preserve">Инженер-электрик </v>
          </cell>
          <cell r="L64" t="str">
            <v>1 год</v>
          </cell>
          <cell r="M64" t="str">
            <v>первичная</v>
          </cell>
          <cell r="N64" t="str">
            <v>административно-технический персонал</v>
          </cell>
          <cell r="S64" t="str">
            <v>ПТЭЭПЭЭ</v>
          </cell>
          <cell r="V64">
            <v>0.4375</v>
          </cell>
        </row>
        <row r="65">
          <cell r="E65" t="str">
            <v>ООО "ЭРТЛ"</v>
          </cell>
          <cell r="G65" t="str">
            <v>Федоренко</v>
          </cell>
          <cell r="H65" t="str">
            <v>Сергей</v>
          </cell>
          <cell r="I65" t="str">
            <v>Валентинович</v>
          </cell>
          <cell r="K65" t="str">
            <v xml:space="preserve"> Главный инженер</v>
          </cell>
          <cell r="L65" t="str">
            <v>17 лет</v>
          </cell>
          <cell r="M65" t="str">
            <v>очередная</v>
          </cell>
          <cell r="N65" t="str">
            <v>административно-технический персонал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"Братья Чебурашкины"</v>
          </cell>
          <cell r="G66" t="str">
            <v xml:space="preserve">Гуськов </v>
          </cell>
          <cell r="H66" t="str">
            <v>Никита</v>
          </cell>
          <cell r="I66" t="str">
            <v>Владимирович</v>
          </cell>
          <cell r="K66" t="str">
            <v>инженер КИПиА</v>
          </cell>
          <cell r="L66" t="str">
            <v>11 лет 4 мес</v>
          </cell>
          <cell r="M66" t="str">
            <v>очередная</v>
          </cell>
          <cell r="N66" t="str">
            <v>административно-технический персонал</v>
          </cell>
          <cell r="S66" t="str">
            <v>ПТЭЭПЭЭ</v>
          </cell>
          <cell r="V66">
            <v>0.4375</v>
          </cell>
        </row>
        <row r="67">
          <cell r="E67" t="str">
            <v>ГБУЗ МО "Санаторий Пушкино"</v>
          </cell>
          <cell r="G67" t="str">
            <v>Мыльцин</v>
          </cell>
          <cell r="H67" t="str">
            <v>Алексей</v>
          </cell>
          <cell r="I67" t="str">
            <v>Анатольевич</v>
          </cell>
          <cell r="K67" t="str">
            <v>Главный энергетик</v>
          </cell>
          <cell r="L67" t="str">
            <v>4 года</v>
          </cell>
          <cell r="M67" t="str">
            <v>очередная</v>
          </cell>
          <cell r="N67" t="str">
            <v>административно-технический персонал</v>
          </cell>
          <cell r="R67" t="str">
            <v>IV до  1000 В</v>
          </cell>
          <cell r="S67" t="str">
            <v>ПТЭЭПЭЭ</v>
          </cell>
          <cell r="V67">
            <v>0.4375</v>
          </cell>
        </row>
        <row r="68">
          <cell r="E68" t="str">
            <v>ГБУЗ МО "Санаторий Пушкино"</v>
          </cell>
          <cell r="G68" t="str">
            <v>Абрамов</v>
          </cell>
          <cell r="H68" t="str">
            <v>Эдуард</v>
          </cell>
          <cell r="I68" t="str">
            <v>Олегович</v>
          </cell>
          <cell r="K68" t="str">
            <v xml:space="preserve">Ведущий инженер </v>
          </cell>
          <cell r="L68" t="str">
            <v>6 лет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IV до  1000 В</v>
          </cell>
          <cell r="S68" t="str">
            <v>ПТЭЭПЭЭ</v>
          </cell>
          <cell r="V68">
            <v>0.4375</v>
          </cell>
        </row>
        <row r="69">
          <cell r="E69" t="str">
            <v>ГБУЗ МО "Санаторий Пушкино"</v>
          </cell>
          <cell r="G69" t="str">
            <v>Мыльцин</v>
          </cell>
          <cell r="H69" t="str">
            <v>Алексей</v>
          </cell>
          <cell r="I69" t="str">
            <v>Анатольевич</v>
          </cell>
          <cell r="K69" t="str">
            <v>Главный энергетик</v>
          </cell>
          <cell r="L69" t="str">
            <v>4 года</v>
          </cell>
          <cell r="M69" t="str">
            <v>первичная</v>
          </cell>
          <cell r="N69" t="str">
            <v>Управленческий персонал</v>
          </cell>
          <cell r="S69" t="str">
            <v>ПТЭТЭ</v>
          </cell>
          <cell r="V69">
            <v>0.41666666666666669</v>
          </cell>
        </row>
        <row r="70">
          <cell r="E70" t="str">
            <v>ГБУЗ МО "Санаторий Пушкино"</v>
          </cell>
          <cell r="G70" t="str">
            <v>Абрамов</v>
          </cell>
          <cell r="H70" t="str">
            <v>Эдуард</v>
          </cell>
          <cell r="I70" t="str">
            <v>Олегович</v>
          </cell>
          <cell r="K70" t="str">
            <v xml:space="preserve">Ведущий инженер </v>
          </cell>
          <cell r="L70" t="str">
            <v>6 лет</v>
          </cell>
          <cell r="M70" t="str">
            <v>первичная</v>
          </cell>
          <cell r="N70" t="str">
            <v xml:space="preserve"> руководитель структурного подразделения</v>
          </cell>
          <cell r="S70" t="str">
            <v>ПТЭТЭ</v>
          </cell>
          <cell r="V70">
            <v>0.4375</v>
          </cell>
        </row>
        <row r="71">
          <cell r="E71" t="str">
            <v>ООО "ДБК"</v>
          </cell>
          <cell r="G71" t="str">
            <v>Бендас</v>
          </cell>
          <cell r="H71" t="str">
            <v>Василий</v>
          </cell>
          <cell r="I71" t="str">
            <v>Филиппович</v>
          </cell>
          <cell r="K71" t="str">
            <v>электромонтер по ремонту и обслуживанию оборудования</v>
          </cell>
          <cell r="L71" t="str">
            <v>4 года 1 мес.</v>
          </cell>
          <cell r="M71" t="str">
            <v>очередная</v>
          </cell>
          <cell r="N71" t="str">
            <v>оперативно-ремонтный персонал</v>
          </cell>
          <cell r="R71" t="str">
            <v>III до  и выше 1000В</v>
          </cell>
          <cell r="S71" t="str">
            <v>ПТЭЭПЭЭ</v>
          </cell>
          <cell r="V71">
            <v>0.4375</v>
          </cell>
        </row>
        <row r="72">
          <cell r="E72" t="str">
            <v>АО "Подольское ППЖТ"</v>
          </cell>
          <cell r="G72" t="str">
            <v>Крючков</v>
          </cell>
          <cell r="H72" t="str">
            <v>Владимир</v>
          </cell>
          <cell r="I72" t="str">
            <v>Михайлович</v>
          </cell>
          <cell r="K72" t="str">
            <v>главный энергетик</v>
          </cell>
          <cell r="L72">
            <v>15</v>
          </cell>
          <cell r="M72" t="str">
            <v>внеочередная</v>
          </cell>
          <cell r="N72" t="str">
            <v>специалист</v>
          </cell>
          <cell r="S72" t="str">
            <v>ПТЭТЭ</v>
          </cell>
          <cell r="V72">
            <v>0.4375</v>
          </cell>
        </row>
        <row r="73">
          <cell r="E73" t="str">
            <v>ООО "Экспресс-Логистик"</v>
          </cell>
          <cell r="G73" t="str">
            <v>Докин</v>
          </cell>
          <cell r="H73" t="str">
            <v>Александр</v>
          </cell>
          <cell r="I73" t="str">
            <v>Анатольевич</v>
          </cell>
          <cell r="K73" t="str">
            <v>главный энергетик</v>
          </cell>
          <cell r="L73" t="str">
            <v>6 лет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"Экспресс-Логистик"</v>
          </cell>
          <cell r="G74" t="str">
            <v xml:space="preserve">Колесников </v>
          </cell>
          <cell r="H74" t="str">
            <v>Петр</v>
          </cell>
          <cell r="I74" t="str">
            <v>Васильевич</v>
          </cell>
          <cell r="K74" t="str">
            <v>инженер-электрик</v>
          </cell>
          <cell r="L74" t="str">
            <v>16 лет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"Экспресс-Логистик"</v>
          </cell>
          <cell r="G75" t="str">
            <v xml:space="preserve">Колесников </v>
          </cell>
          <cell r="H75" t="str">
            <v>Петр</v>
          </cell>
          <cell r="I75" t="str">
            <v>Васильевич</v>
          </cell>
          <cell r="K75" t="str">
            <v>инженер-электрик</v>
          </cell>
          <cell r="L75" t="str">
            <v>16 лет</v>
          </cell>
          <cell r="M75" t="str">
            <v>очередная</v>
          </cell>
          <cell r="N75" t="str">
            <v>специалист</v>
          </cell>
          <cell r="S75" t="str">
            <v>ПТЭТЭ</v>
          </cell>
          <cell r="V75">
            <v>0.4375</v>
          </cell>
        </row>
        <row r="76">
          <cell r="E76" t="str">
            <v>АО "РУСКОН"</v>
          </cell>
          <cell r="G76" t="str">
            <v xml:space="preserve">Корчагин </v>
          </cell>
          <cell r="H76" t="str">
            <v>Артем</v>
          </cell>
          <cell r="I76" t="str">
            <v>Константинович</v>
          </cell>
          <cell r="K76" t="str">
            <v>Начальник производства</v>
          </cell>
          <cell r="L76" t="str">
            <v>2 года</v>
          </cell>
          <cell r="M76" t="str">
            <v>очередная</v>
          </cell>
          <cell r="N76" t="str">
            <v>административно-технический персонал</v>
          </cell>
          <cell r="S76" t="str">
            <v>ПТЭЭПЭЭ</v>
          </cell>
          <cell r="V76">
            <v>0.45833333333333331</v>
          </cell>
        </row>
        <row r="77">
          <cell r="E77" t="str">
            <v>АО "РУСКОН"</v>
          </cell>
          <cell r="G77" t="str">
            <v>Потапов</v>
          </cell>
          <cell r="H77" t="str">
            <v>Сергей</v>
          </cell>
          <cell r="I77" t="str">
            <v>Николаевич</v>
          </cell>
          <cell r="K77" t="str">
            <v>Зам. Нач. производства</v>
          </cell>
          <cell r="L77" t="str">
            <v>2 года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III до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ООО "Инновации и Сервис"</v>
          </cell>
          <cell r="G78" t="str">
            <v>Аминников</v>
          </cell>
          <cell r="H78" t="str">
            <v>Вячеслав</v>
          </cell>
          <cell r="I78" t="str">
            <v>Гаврилович</v>
          </cell>
          <cell r="K78" t="str">
            <v>главный инженер</v>
          </cell>
          <cell r="L78" t="str">
            <v>1 год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III до 1000 В</v>
          </cell>
          <cell r="S78" t="str">
            <v>ПТЭЭПЭЭ</v>
          </cell>
          <cell r="V78">
            <v>0.45833333333333331</v>
          </cell>
        </row>
        <row r="79">
          <cell r="E79" t="str">
            <v>ООО "Инновации и Сервис"</v>
          </cell>
          <cell r="G79" t="str">
            <v>Сарбаев</v>
          </cell>
          <cell r="H79" t="str">
            <v>Радик</v>
          </cell>
          <cell r="I79" t="str">
            <v>Зуфарович</v>
          </cell>
          <cell r="K79" t="str">
            <v>слесарь-ремонтник</v>
          </cell>
          <cell r="L79" t="str">
            <v>5 лет</v>
          </cell>
          <cell r="M79" t="str">
            <v>очередная</v>
          </cell>
          <cell r="N79" t="str">
            <v>оперативно-ремонтный персонал</v>
          </cell>
          <cell r="R79" t="str">
            <v>III до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"Инновации и Сервис"</v>
          </cell>
          <cell r="G80" t="str">
            <v>Мочалов</v>
          </cell>
          <cell r="H80" t="str">
            <v>Роман</v>
          </cell>
          <cell r="I80" t="str">
            <v>Алексеевич</v>
          </cell>
          <cell r="K80" t="str">
            <v>слесарь-ремонтник</v>
          </cell>
          <cell r="L80" t="str">
            <v>2 года</v>
          </cell>
          <cell r="M80" t="str">
            <v>очередная</v>
          </cell>
          <cell r="N80" t="str">
            <v>оперативно-ремонтный персонал</v>
          </cell>
          <cell r="R80" t="str">
            <v>III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"Инновации и Сервис"</v>
          </cell>
          <cell r="G81" t="str">
            <v xml:space="preserve">Марков </v>
          </cell>
          <cell r="H81" t="str">
            <v xml:space="preserve">Сергей </v>
          </cell>
          <cell r="I81" t="str">
            <v>Львович</v>
          </cell>
          <cell r="K81" t="str">
            <v>слесарь-ремонтник</v>
          </cell>
          <cell r="L81" t="str">
            <v>1,5 года</v>
          </cell>
          <cell r="M81" t="str">
            <v>внеочередная</v>
          </cell>
          <cell r="N81" t="str">
            <v>оперативно-ремонтный персонал</v>
          </cell>
          <cell r="R81" t="str">
            <v>III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"Инновации и Сервис"</v>
          </cell>
          <cell r="G82" t="str">
            <v>Лихов</v>
          </cell>
          <cell r="H82" t="str">
            <v>Алим</v>
          </cell>
          <cell r="I82" t="str">
            <v>Мухадинович</v>
          </cell>
          <cell r="K82" t="str">
            <v>слесарь-ремонтник</v>
          </cell>
          <cell r="L82" t="str">
            <v>3 года</v>
          </cell>
          <cell r="M82" t="str">
            <v>внеочередная</v>
          </cell>
          <cell r="N82" t="str">
            <v>оперативно-ремонтный персонал</v>
          </cell>
          <cell r="R82" t="str">
            <v>III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"Инновации и Сервис"</v>
          </cell>
          <cell r="G83" t="str">
            <v>Туманян</v>
          </cell>
          <cell r="H83" t="str">
            <v>Вардан</v>
          </cell>
          <cell r="I83" t="str">
            <v>Самвелович</v>
          </cell>
          <cell r="K83" t="str">
            <v>слесарь-ремонтник</v>
          </cell>
          <cell r="L83" t="str">
            <v>3 года</v>
          </cell>
          <cell r="M83" t="str">
            <v>внеочередная</v>
          </cell>
          <cell r="N83" t="str">
            <v>оперативно-ремонтный персонал</v>
          </cell>
          <cell r="R83" t="str">
            <v>III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"Инновации и Сервис"</v>
          </cell>
          <cell r="G84" t="str">
            <v>Гусляков</v>
          </cell>
          <cell r="H84" t="str">
            <v>Валерий</v>
          </cell>
          <cell r="I84" t="str">
            <v>Игоревич</v>
          </cell>
          <cell r="K84" t="str">
            <v>слесарь-ремонтник</v>
          </cell>
          <cell r="L84" t="str">
            <v>3 года</v>
          </cell>
          <cell r="M84" t="str">
            <v>внеочередная</v>
          </cell>
          <cell r="N84" t="str">
            <v>оперативно-ремонтный персонал</v>
          </cell>
          <cell r="R84" t="str">
            <v>III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ТСЖ «Мечта»</v>
          </cell>
          <cell r="G85" t="str">
            <v xml:space="preserve">Иляхин </v>
          </cell>
          <cell r="H85" t="str">
            <v xml:space="preserve">Константин </v>
          </cell>
          <cell r="I85" t="str">
            <v>Витальевич</v>
          </cell>
          <cell r="K85" t="str">
            <v>слесарь-ремонтник</v>
          </cell>
          <cell r="L85" t="str">
            <v>8 лет</v>
          </cell>
          <cell r="M85" t="str">
            <v>первичная</v>
          </cell>
          <cell r="N85" t="str">
            <v>Ремонтный персонал</v>
          </cell>
          <cell r="S85" t="str">
            <v>ПТЭЭПЭЭ</v>
          </cell>
          <cell r="V85">
            <v>0.45833333333333298</v>
          </cell>
        </row>
        <row r="86">
          <cell r="E86" t="str">
            <v>ИП Абрамов В.К.</v>
          </cell>
          <cell r="G86" t="str">
            <v xml:space="preserve">Железнов </v>
          </cell>
          <cell r="H86" t="str">
            <v xml:space="preserve">Дмитрий </v>
          </cell>
          <cell r="I86" t="str">
            <v>Андреевич</v>
          </cell>
          <cell r="K86" t="str">
            <v>инженер</v>
          </cell>
          <cell r="L86" t="str">
            <v>5 лет</v>
          </cell>
          <cell r="M86" t="str">
            <v>очередная</v>
          </cell>
          <cell r="N86" t="str">
            <v>специалист</v>
          </cell>
          <cell r="S86" t="str">
            <v>ПТЭТЭ</v>
          </cell>
          <cell r="V86">
            <v>0.45833333333333298</v>
          </cell>
        </row>
        <row r="87">
          <cell r="E87" t="str">
            <v>ИП Абрамов В.К.</v>
          </cell>
          <cell r="G87" t="str">
            <v xml:space="preserve">Железнов </v>
          </cell>
          <cell r="H87" t="str">
            <v xml:space="preserve">Дмитрий </v>
          </cell>
          <cell r="I87" t="str">
            <v>Андреевич</v>
          </cell>
          <cell r="K87" t="str">
            <v>инженер</v>
          </cell>
          <cell r="L87" t="str">
            <v>5 лет</v>
          </cell>
          <cell r="M87" t="str">
            <v>очередная</v>
          </cell>
          <cell r="N87" t="str">
            <v>административно-технический персонал</v>
          </cell>
          <cell r="S87" t="str">
            <v>ПТЭЭПЭЭ</v>
          </cell>
          <cell r="V87">
            <v>0.45833333333333298</v>
          </cell>
        </row>
        <row r="88">
          <cell r="E88" t="str">
            <v>ИП СОЦКОВ И.Н.</v>
          </cell>
          <cell r="G88" t="str">
            <v>Соцков</v>
          </cell>
          <cell r="H88" t="str">
            <v>Иван</v>
          </cell>
          <cell r="I88" t="str">
            <v>Николаевич</v>
          </cell>
          <cell r="K88" t="str">
            <v>Руководитель</v>
          </cell>
          <cell r="L88" t="str">
            <v>8 лет</v>
          </cell>
          <cell r="M88" t="str">
            <v>первичная</v>
          </cell>
          <cell r="N88" t="str">
            <v>специалист</v>
          </cell>
          <cell r="S88" t="str">
            <v>ПТЭТЭ</v>
          </cell>
          <cell r="V88">
            <v>0.45833333333333298</v>
          </cell>
        </row>
        <row r="89">
          <cell r="E89" t="str">
            <v>ИП СОЦКОВ И.Н.</v>
          </cell>
          <cell r="G89" t="str">
            <v>Соцков</v>
          </cell>
          <cell r="H89" t="str">
            <v>Иван</v>
          </cell>
          <cell r="I89" t="str">
            <v>Николаевич</v>
          </cell>
          <cell r="K89" t="str">
            <v>Руководитель</v>
          </cell>
          <cell r="L89" t="str">
            <v>8 лет</v>
          </cell>
          <cell r="M89" t="str">
            <v>первичная</v>
          </cell>
          <cell r="N89" t="str">
            <v>административно-технический персонал</v>
          </cell>
          <cell r="S89" t="str">
            <v>ПТЭЭПЭЭ</v>
          </cell>
          <cell r="V89">
            <v>0.45833333333333298</v>
          </cell>
        </row>
        <row r="90">
          <cell r="E90" t="str">
            <v xml:space="preserve">Индивидуальный предприниматель Жженых Андрей Любомирович </v>
          </cell>
          <cell r="G90" t="str">
            <v xml:space="preserve">Люклян </v>
          </cell>
          <cell r="H90" t="str">
            <v>Владимир</v>
          </cell>
          <cell r="I90" t="str">
            <v>Петрович</v>
          </cell>
          <cell r="K90" t="str">
            <v>Технолог</v>
          </cell>
          <cell r="L90" t="str">
            <v>5 лет</v>
          </cell>
          <cell r="M90" t="str">
            <v>первичная</v>
          </cell>
          <cell r="N90" t="str">
            <v>административно-технический персонал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"ЧСК БАШЕБА"</v>
          </cell>
          <cell r="G91" t="str">
            <v>Хорошко</v>
          </cell>
          <cell r="H91" t="str">
            <v>Анатолий</v>
          </cell>
          <cell r="I91" t="str">
            <v>Вадимович</v>
          </cell>
          <cell r="K91" t="str">
            <v>Главный энергетик</v>
          </cell>
          <cell r="L91" t="str">
            <v>1 мес</v>
          </cell>
          <cell r="M91" t="str">
            <v>внеочередная</v>
          </cell>
          <cell r="N91" t="str">
            <v>административно-технический персонал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«Созидание»</v>
          </cell>
          <cell r="G92" t="str">
            <v>Контарев</v>
          </cell>
          <cell r="H92" t="str">
            <v>Дмитрий</v>
          </cell>
          <cell r="I92" t="str">
            <v>Владимирович</v>
          </cell>
          <cell r="K92" t="str">
            <v>Производитель работ</v>
          </cell>
          <cell r="L92" t="str">
            <v>13 лет</v>
          </cell>
          <cell r="M92" t="str">
            <v>очередная</v>
          </cell>
          <cell r="N92" t="str">
            <v>административно-технический персонал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«Созидание»</v>
          </cell>
          <cell r="G93" t="str">
            <v>Артюшенко</v>
          </cell>
          <cell r="H93" t="str">
            <v>Николай</v>
          </cell>
          <cell r="I93" t="str">
            <v>Владимирович</v>
          </cell>
          <cell r="K93" t="str">
            <v>Главный инженер</v>
          </cell>
          <cell r="L93" t="str">
            <v>19 лет</v>
          </cell>
          <cell r="M93" t="str">
            <v>очередная</v>
          </cell>
          <cell r="N93" t="str">
            <v>административно-технический персонал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«Созидание»</v>
          </cell>
          <cell r="G94" t="str">
            <v>Кочнев</v>
          </cell>
          <cell r="H94" t="str">
            <v>Дмитрий</v>
          </cell>
          <cell r="I94" t="str">
            <v>Владимирович</v>
          </cell>
          <cell r="K94" t="str">
            <v>Производитель работ</v>
          </cell>
          <cell r="L94" t="str">
            <v>6 лет</v>
          </cell>
          <cell r="M94" t="str">
            <v>очередная</v>
          </cell>
          <cell r="N94" t="str">
            <v>административно-технический персонал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«Созидание»</v>
          </cell>
          <cell r="G95" t="str">
            <v>Кувшинов</v>
          </cell>
          <cell r="H95" t="str">
            <v>Евгений</v>
          </cell>
          <cell r="I95" t="str">
            <v>Иванович</v>
          </cell>
          <cell r="K95" t="str">
            <v>Производитель работ</v>
          </cell>
          <cell r="L95" t="str">
            <v>4 года</v>
          </cell>
          <cell r="M95" t="str">
            <v>очередная</v>
          </cell>
          <cell r="N95" t="str">
            <v>административно-технический персонал</v>
          </cell>
          <cell r="S95" t="str">
            <v>ПТЭЭПЭЭ</v>
          </cell>
          <cell r="V95">
            <v>0.47916666666666669</v>
          </cell>
        </row>
        <row r="96">
          <cell r="E96" t="str">
            <v>ООО "НПО "Пневмомодуль"</v>
          </cell>
          <cell r="G96" t="str">
            <v>Соломатин</v>
          </cell>
          <cell r="H96" t="str">
            <v>Григорий</v>
          </cell>
          <cell r="I96" t="str">
            <v>Николаевич</v>
          </cell>
          <cell r="K96" t="str">
            <v>Генеральный директор</v>
          </cell>
          <cell r="L96" t="str">
            <v>7 лет</v>
          </cell>
          <cell r="M96" t="str">
            <v>первичная</v>
          </cell>
          <cell r="N96" t="str">
            <v>административно-технический персонал</v>
          </cell>
          <cell r="S96" t="str">
            <v>ПТЭЭПЭЭ</v>
          </cell>
          <cell r="V96">
            <v>0.47916666666666669</v>
          </cell>
        </row>
        <row r="97">
          <cell r="E97" t="str">
            <v>ООО "НПО "Пневмомодуль"</v>
          </cell>
          <cell r="G97" t="str">
            <v xml:space="preserve">Безотосный </v>
          </cell>
          <cell r="H97" t="str">
            <v xml:space="preserve">Алексей </v>
          </cell>
          <cell r="I97" t="str">
            <v>Викторович</v>
          </cell>
          <cell r="K97" t="str">
            <v>Главный инженер</v>
          </cell>
          <cell r="L97" t="str">
            <v>7 лет</v>
          </cell>
          <cell r="M97" t="str">
            <v>первичная</v>
          </cell>
          <cell r="N97" t="str">
            <v>административно-технический персонал</v>
          </cell>
          <cell r="S97" t="str">
            <v>ПТЭЭПЭЭ</v>
          </cell>
          <cell r="V97">
            <v>0.47916666666666669</v>
          </cell>
        </row>
        <row r="98">
          <cell r="E98" t="str">
            <v>ООО "НПО "Пневмомодуль"</v>
          </cell>
          <cell r="G98" t="str">
            <v>Гончаров</v>
          </cell>
          <cell r="H98" t="str">
            <v>Сергей</v>
          </cell>
          <cell r="I98" t="str">
            <v>Александрович</v>
          </cell>
          <cell r="K98" t="str">
            <v>Заведующий складом</v>
          </cell>
          <cell r="L98" t="str">
            <v>3 года</v>
          </cell>
          <cell r="M98" t="str">
            <v>очередная</v>
          </cell>
          <cell r="N98" t="str">
            <v>административно-технический персонал</v>
          </cell>
          <cell r="S98" t="str">
            <v>ПТЭЭПЭЭ</v>
          </cell>
          <cell r="V98">
            <v>0.47916666666666702</v>
          </cell>
        </row>
        <row r="99">
          <cell r="E99" t="str">
            <v>ООО «Теплоэнергетическая компания – 9»</v>
          </cell>
          <cell r="G99" t="str">
            <v>Звонков</v>
          </cell>
          <cell r="H99" t="str">
            <v>Александр</v>
          </cell>
          <cell r="I99" t="str">
            <v>Николаевич</v>
          </cell>
          <cell r="K99" t="str">
            <v>начальник теплоэнергетического участка</v>
          </cell>
          <cell r="L99" t="str">
            <v>3г</v>
          </cell>
          <cell r="M99" t="str">
            <v>очередная</v>
          </cell>
          <cell r="N99" t="str">
            <v>административно-технический персонал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«Теплоэнергетическая компания – 9»</v>
          </cell>
          <cell r="G100" t="str">
            <v>Москвин</v>
          </cell>
          <cell r="H100" t="str">
            <v>Илья</v>
          </cell>
          <cell r="I100" t="str">
            <v>Владимирович</v>
          </cell>
          <cell r="K100" t="str">
            <v>Главный энергетик</v>
          </cell>
          <cell r="L100" t="str">
            <v>3г</v>
          </cell>
          <cell r="M100" t="str">
            <v>очередная</v>
          </cell>
          <cell r="N100" t="str">
            <v>административно-технический персонал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«Теплоэнергетическая компания – 9»</v>
          </cell>
          <cell r="G101" t="str">
            <v>Рязанцев</v>
          </cell>
          <cell r="H101" t="str">
            <v>Сергей</v>
          </cell>
          <cell r="I101" t="str">
            <v>Игоревич</v>
          </cell>
          <cell r="K101" t="str">
            <v>Начальник водоканализационного  участка</v>
          </cell>
          <cell r="L101" t="str">
            <v>3г</v>
          </cell>
          <cell r="M101" t="str">
            <v>очередная</v>
          </cell>
          <cell r="N101" t="str">
            <v>административно-технический персонал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«Теплоэнергетическая компания – 9»</v>
          </cell>
          <cell r="G102" t="str">
            <v>Кискин</v>
          </cell>
          <cell r="H102" t="str">
            <v>Владимир</v>
          </cell>
          <cell r="I102" t="str">
            <v>Евгеньевич</v>
          </cell>
          <cell r="K102" t="str">
            <v>Зам.главного инженера</v>
          </cell>
          <cell r="L102" t="str">
            <v>10м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«ППК»</v>
          </cell>
          <cell r="G103" t="str">
            <v>Ковалев</v>
          </cell>
          <cell r="H103" t="str">
            <v>Андрей</v>
          </cell>
          <cell r="I103" t="str">
            <v>Владимирович</v>
          </cell>
          <cell r="K103" t="str">
            <v>Начальник отдела охраны труда, окружающей среды, промышленной и пожарной безопасности</v>
          </cell>
          <cell r="L103" t="str">
            <v>1 год</v>
          </cell>
          <cell r="M103" t="str">
            <v>первичная</v>
          </cell>
          <cell r="N103" t="str">
            <v xml:space="preserve"> специалист по охране труда, контролирующий электроустановки</v>
          </cell>
          <cell r="S103" t="str">
            <v>ПТЭЭПЭЭ</v>
          </cell>
          <cell r="V103">
            <v>0.47916666666666702</v>
          </cell>
        </row>
        <row r="104">
          <cell r="E104" t="str">
            <v>АО "МХЗ"</v>
          </cell>
          <cell r="G104" t="str">
            <v>Дармин</v>
          </cell>
          <cell r="H104" t="str">
            <v>Борис</v>
          </cell>
          <cell r="I104" t="str">
            <v>Васильевич</v>
          </cell>
          <cell r="K104" t="str">
            <v>Прораб</v>
          </cell>
          <cell r="L104" t="str">
            <v>9 лет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IV до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 xml:space="preserve">ООО «Брайттим» </v>
          </cell>
          <cell r="G105" t="str">
            <v xml:space="preserve">Ступин </v>
          </cell>
          <cell r="H105" t="str">
            <v>Алексей</v>
          </cell>
          <cell r="I105" t="str">
            <v>Сергеевич</v>
          </cell>
          <cell r="K105" t="str">
            <v xml:space="preserve">Операционный директор </v>
          </cell>
          <cell r="L105">
            <v>1</v>
          </cell>
          <cell r="M105" t="str">
            <v>первичная</v>
          </cell>
          <cell r="N105" t="str">
            <v>административно-технический персонал</v>
          </cell>
          <cell r="S105" t="str">
            <v>ПТЭЭПЭЭ</v>
          </cell>
          <cell r="V105">
            <v>0.47916666666666702</v>
          </cell>
        </row>
        <row r="106">
          <cell r="E106" t="str">
            <v xml:space="preserve">ООО «Брайттим» </v>
          </cell>
          <cell r="G106" t="str">
            <v xml:space="preserve">Басангов  </v>
          </cell>
          <cell r="H106" t="str">
            <v>Вадим</v>
          </cell>
          <cell r="I106" t="str">
            <v>Батырович</v>
          </cell>
          <cell r="K106" t="str">
            <v>Руководитель проекта</v>
          </cell>
          <cell r="L106">
            <v>1</v>
          </cell>
          <cell r="M106" t="str">
            <v>первичная</v>
          </cell>
          <cell r="N106" t="str">
            <v>административно-технический персонал</v>
          </cell>
          <cell r="S106" t="str">
            <v>ПТЭЭПЭЭ</v>
          </cell>
          <cell r="V106">
            <v>0.47916666666666702</v>
          </cell>
        </row>
        <row r="107">
          <cell r="E107" t="str">
            <v xml:space="preserve">ООО «Брайттим» </v>
          </cell>
          <cell r="G107" t="str">
            <v xml:space="preserve">Хоменко  </v>
          </cell>
          <cell r="H107" t="str">
            <v>Алексей</v>
          </cell>
          <cell r="I107" t="str">
            <v>Владимирович</v>
          </cell>
          <cell r="K107" t="str">
            <v>Руководитель проекта</v>
          </cell>
          <cell r="L107">
            <v>1</v>
          </cell>
          <cell r="M107" t="str">
            <v>первичная</v>
          </cell>
          <cell r="N107" t="str">
            <v>административно-технический персонал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"ЕСЭ-Кубань"</v>
          </cell>
          <cell r="G108" t="str">
            <v>Михайлов</v>
          </cell>
          <cell r="H108" t="str">
            <v>Вячеслав</v>
          </cell>
          <cell r="I108" t="str">
            <v>Владимирович</v>
          </cell>
          <cell r="K108" t="str">
            <v>Инженер-энергетик</v>
          </cell>
          <cell r="L108" t="str">
            <v>1 год</v>
          </cell>
          <cell r="M108" t="str">
            <v>очередная</v>
          </cell>
          <cell r="N108" t="str">
            <v>административно-технический персонал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"ЕСЭ-Кубань"</v>
          </cell>
          <cell r="G109" t="str">
            <v xml:space="preserve">Зимакова </v>
          </cell>
          <cell r="H109" t="str">
            <v>Светлана</v>
          </cell>
          <cell r="I109" t="str">
            <v xml:space="preserve"> Сергеевна</v>
          </cell>
          <cell r="K109" t="str">
            <v>Начальник котельной</v>
          </cell>
          <cell r="L109" t="str">
            <v>2 года</v>
          </cell>
          <cell r="M109" t="str">
            <v>очередная</v>
          </cell>
          <cell r="N109" t="str">
            <v>административно-технический персонал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"ЕСЭ-Кубань"</v>
          </cell>
          <cell r="G110" t="str">
            <v>Петров</v>
          </cell>
          <cell r="H110" t="str">
            <v>Дмитрий</v>
          </cell>
          <cell r="I110" t="str">
            <v>Валерьевич</v>
          </cell>
          <cell r="K110" t="str">
            <v>Электромонтер по ремонту и обслуживанию электрооборудования</v>
          </cell>
          <cell r="L110" t="str">
            <v>-</v>
          </cell>
          <cell r="M110" t="str">
            <v>первичная</v>
          </cell>
          <cell r="N110" t="str">
            <v>оперативно-ремонтный персонал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"ЕСЭ-Кубань"</v>
          </cell>
          <cell r="G111" t="str">
            <v>Жидков</v>
          </cell>
          <cell r="H111" t="str">
            <v xml:space="preserve"> Сергей</v>
          </cell>
          <cell r="I111" t="str">
            <v xml:space="preserve"> Иванович</v>
          </cell>
          <cell r="K111" t="str">
            <v>Слесарь КИПиА</v>
          </cell>
          <cell r="L111" t="str">
            <v>-</v>
          </cell>
          <cell r="M111" t="str">
            <v>первичная</v>
          </cell>
          <cell r="N111" t="str">
            <v>оперативно-ремонтный персонал</v>
          </cell>
          <cell r="S111" t="str">
            <v>ПТЭЭПЭЭ</v>
          </cell>
          <cell r="V111">
            <v>0.47916666666666702</v>
          </cell>
        </row>
        <row r="112">
          <cell r="E112" t="str">
            <v>ИП Дворяшкина В.В.</v>
          </cell>
          <cell r="G112" t="str">
            <v>Дворяшкин</v>
          </cell>
          <cell r="H112" t="str">
            <v>Антон</v>
          </cell>
          <cell r="I112" t="str">
            <v>Игоревич</v>
          </cell>
          <cell r="K112" t="str">
            <v>Начальник ЭТЛ</v>
          </cell>
          <cell r="L112" t="str">
            <v>9 лет</v>
          </cell>
          <cell r="M112" t="str">
            <v>очередная</v>
          </cell>
          <cell r="N112" t="str">
            <v>административно-технический персонал, с правом испытания оборудования повышенным напряжением</v>
          </cell>
          <cell r="S112" t="str">
            <v>ПТЭЭСиС</v>
          </cell>
          <cell r="V112">
            <v>0.54166666666666696</v>
          </cell>
        </row>
        <row r="113">
          <cell r="E113" t="str">
            <v>ИП Дворяшкина В.В.</v>
          </cell>
          <cell r="G113" t="str">
            <v xml:space="preserve">Агапов </v>
          </cell>
          <cell r="H113" t="str">
            <v>Дмитрий</v>
          </cell>
          <cell r="I113" t="str">
            <v>Николаевич</v>
          </cell>
          <cell r="K113" t="str">
            <v>Инженер ЭТЛ по наладке РЗиА</v>
          </cell>
          <cell r="L113" t="str">
            <v>6 лет</v>
          </cell>
          <cell r="M113" t="str">
            <v>очередная</v>
          </cell>
          <cell r="N113" t="str">
            <v>административно-технический персонал, с правом испытания оборудования повышенным напряжением</v>
          </cell>
          <cell r="S113" t="str">
            <v>ПТЭЭСиС</v>
          </cell>
          <cell r="V113">
            <v>0.54166666666666696</v>
          </cell>
        </row>
        <row r="114">
          <cell r="E114" t="str">
            <v>ООО "Климат-Тех"</v>
          </cell>
          <cell r="G114" t="str">
            <v xml:space="preserve">Толкачев </v>
          </cell>
          <cell r="H114" t="str">
            <v xml:space="preserve">Владимир </v>
          </cell>
          <cell r="I114" t="str">
            <v>Александрович</v>
          </cell>
          <cell r="K114" t="str">
            <v>Главный инженер</v>
          </cell>
          <cell r="L114" t="str">
            <v>1 год</v>
          </cell>
          <cell r="M114" t="str">
            <v>первичная</v>
          </cell>
          <cell r="N114" t="str">
            <v>административно-технический персонал</v>
          </cell>
          <cell r="S114" t="str">
            <v>ПТЭЭПЭЭ</v>
          </cell>
          <cell r="V114">
            <v>0.54166666666666696</v>
          </cell>
        </row>
        <row r="115">
          <cell r="E115" t="str">
            <v>ООО "Климат-Тех"</v>
          </cell>
          <cell r="G115" t="str">
            <v>Зуев</v>
          </cell>
          <cell r="H115" t="str">
            <v>Эдуард</v>
          </cell>
          <cell r="I115" t="str">
            <v>Эдуардович</v>
          </cell>
          <cell r="K115" t="str">
            <v>инженер-энергетик</v>
          </cell>
          <cell r="L115" t="str">
            <v>1 год</v>
          </cell>
          <cell r="M115" t="str">
            <v>первичная</v>
          </cell>
          <cell r="N115" t="str">
            <v>административно-технический персонал</v>
          </cell>
          <cell r="S115" t="str">
            <v>ПТЭЭПЭЭ</v>
          </cell>
          <cell r="V115">
            <v>0.54166666666666696</v>
          </cell>
        </row>
        <row r="116">
          <cell r="E116" t="str">
            <v>ООО "Климат-Тех"</v>
          </cell>
          <cell r="G116" t="str">
            <v>Жегалов</v>
          </cell>
          <cell r="H116" t="str">
            <v>Сергей</v>
          </cell>
          <cell r="I116" t="str">
            <v>Евгеньевич</v>
          </cell>
          <cell r="K116" t="str">
            <v>техник-электрик</v>
          </cell>
          <cell r="L116" t="str">
            <v>1 год</v>
          </cell>
          <cell r="M116" t="str">
            <v>первичная</v>
          </cell>
          <cell r="N116" t="str">
            <v>оперативно-ремонтный персонал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ООО "Климат-Тех"</v>
          </cell>
          <cell r="G117" t="str">
            <v>Кузменков</v>
          </cell>
          <cell r="H117" t="str">
            <v xml:space="preserve">Владимир </v>
          </cell>
          <cell r="I117" t="str">
            <v>Алексеевич</v>
          </cell>
          <cell r="K117" t="str">
            <v>техник-электрик</v>
          </cell>
          <cell r="L117" t="str">
            <v>1 год</v>
          </cell>
          <cell r="M117" t="str">
            <v>первичная</v>
          </cell>
          <cell r="N117" t="str">
            <v>оперативно-ремонтный персонал</v>
          </cell>
          <cell r="R117" t="str">
            <v>II до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ООО "ЭКТА"</v>
          </cell>
          <cell r="G118" t="str">
            <v>Тихонов</v>
          </cell>
          <cell r="H118" t="str">
            <v xml:space="preserve">Дмитрий </v>
          </cell>
          <cell r="I118" t="str">
            <v>Анатольевич</v>
          </cell>
          <cell r="K118" t="str">
            <v>инженер проектировщик систем электроснабжения</v>
          </cell>
          <cell r="L118" t="str">
            <v>6 лет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>V до и выше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«РВБ»</v>
          </cell>
          <cell r="G119" t="str">
            <v>Степанов</v>
          </cell>
          <cell r="H119" t="str">
            <v>Сергей</v>
          </cell>
          <cell r="I119" t="str">
            <v>Александрович</v>
          </cell>
          <cell r="K119" t="str">
            <v>Инженер -техник</v>
          </cell>
          <cell r="L119" t="str">
            <v>10 мес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"МЕРИДИАН"</v>
          </cell>
          <cell r="G120" t="str">
            <v>Дудченко</v>
          </cell>
          <cell r="H120" t="str">
            <v>Надежда</v>
          </cell>
          <cell r="I120" t="str">
            <v>Егоровна</v>
          </cell>
          <cell r="K120" t="str">
            <v>главный инженер</v>
          </cell>
          <cell r="L120" t="str">
            <v>4 года</v>
          </cell>
          <cell r="M120" t="str">
            <v>первичная</v>
          </cell>
          <cell r="N120" t="str">
            <v>управленческий персонал</v>
          </cell>
          <cell r="S120" t="str">
            <v>ПТЭТЭ</v>
          </cell>
          <cell r="V120">
            <v>0.54166666666666696</v>
          </cell>
        </row>
        <row r="121">
          <cell r="E121" t="str">
            <v>ООО "МЕРИДИАН"</v>
          </cell>
          <cell r="G121" t="str">
            <v>Грабаров</v>
          </cell>
          <cell r="H121" t="str">
            <v>Андрей</v>
          </cell>
          <cell r="I121" t="str">
            <v>Сергеевич</v>
          </cell>
          <cell r="K121" t="str">
            <v>инженер РЭУ</v>
          </cell>
          <cell r="L121" t="str">
            <v>4 года</v>
          </cell>
          <cell r="M121" t="str">
            <v>первичная</v>
          </cell>
          <cell r="N121" t="str">
            <v>управленческий персонал</v>
          </cell>
          <cell r="S121" t="str">
            <v>ПТЭТЭ</v>
          </cell>
          <cell r="V121">
            <v>0.54166666666666696</v>
          </cell>
        </row>
        <row r="122">
          <cell r="E122" t="str">
            <v>ООО «МЕЧЕЛ-ЭНЕРГО</v>
          </cell>
          <cell r="G122" t="str">
            <v>Петряков</v>
          </cell>
          <cell r="H122" t="str">
            <v>Олег</v>
          </cell>
          <cell r="I122" t="str">
            <v>Михайлович</v>
          </cell>
          <cell r="K122" t="str">
            <v>Начальник смены</v>
          </cell>
          <cell r="L122" t="str">
            <v>2 года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IV группа до и выше 1000 В</v>
          </cell>
          <cell r="S122" t="str">
            <v>ПТЭЭСиС</v>
          </cell>
          <cell r="V122">
            <v>0.54166666666666696</v>
          </cell>
        </row>
        <row r="123">
          <cell r="E123" t="str">
            <v>ООО "БХПФ"</v>
          </cell>
          <cell r="G123" t="str">
            <v xml:space="preserve">Маркичев </v>
          </cell>
          <cell r="H123" t="str">
            <v>Петр</v>
          </cell>
          <cell r="I123" t="str">
            <v>Анатольевич</v>
          </cell>
          <cell r="K123" t="str">
            <v>Электромонтер</v>
          </cell>
          <cell r="L123" t="str">
            <v>16 лет</v>
          </cell>
          <cell r="M123" t="str">
            <v>очередная</v>
          </cell>
          <cell r="N123" t="str">
            <v>оперативно-ремонтный персонал</v>
          </cell>
          <cell r="R123" t="str">
            <v>III группа до и выше1000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 xml:space="preserve">ФКУЗ Санаторий «Аксаково» ФСИН России </v>
          </cell>
          <cell r="G124" t="str">
            <v xml:space="preserve">Хажиев </v>
          </cell>
          <cell r="H124" t="str">
            <v xml:space="preserve">Вадим </v>
          </cell>
          <cell r="I124" t="str">
            <v>Альбертович</v>
          </cell>
          <cell r="K124" t="str">
            <v>начальник отдела материально-технического снабжения</v>
          </cell>
          <cell r="L124" t="str">
            <v>5 лет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III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 xml:space="preserve">ФКУЗ Санаторий «Аксаково» ФСИН России </v>
          </cell>
          <cell r="G125" t="str">
            <v>Турлыгин</v>
          </cell>
          <cell r="H125" t="str">
            <v>Николай</v>
          </cell>
          <cell r="I125" t="str">
            <v>Николаевич</v>
          </cell>
          <cell r="K125" t="str">
            <v xml:space="preserve"> начальника хозяйственного отдела </v>
          </cell>
          <cell r="L125" t="str">
            <v>8,5 лет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IV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 xml:space="preserve">ФКУЗ Санаторий «Аксаково» ФСИН России </v>
          </cell>
          <cell r="G126" t="str">
            <v>Кохреидзе</v>
          </cell>
          <cell r="H126" t="str">
            <v>Леонид</v>
          </cell>
          <cell r="I126" t="str">
            <v>Леонидович</v>
          </cell>
          <cell r="K126" t="str">
            <v>инженер-энергетик</v>
          </cell>
          <cell r="L126" t="str">
            <v>4 года</v>
          </cell>
          <cell r="M126" t="str">
            <v xml:space="preserve">очередная </v>
          </cell>
          <cell r="N126" t="str">
            <v>административно-технический персонал</v>
          </cell>
          <cell r="R126" t="str">
            <v>V до и выше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 xml:space="preserve">ФКУЗ Санаторий «Аксаково» ФСИН России </v>
          </cell>
          <cell r="G127" t="str">
            <v>Трикущенко</v>
          </cell>
          <cell r="H127" t="str">
            <v>Анатолий</v>
          </cell>
          <cell r="I127" t="str">
            <v>Николаевич</v>
          </cell>
          <cell r="K127" t="str">
            <v>начальник санатория</v>
          </cell>
          <cell r="L127" t="str">
            <v>2,5 года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IV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"Бирюлёвские пищёвые концентраты"</v>
          </cell>
          <cell r="G128" t="str">
            <v>Чепелевcкий</v>
          </cell>
          <cell r="H128" t="str">
            <v>Сергей</v>
          </cell>
          <cell r="I128" t="str">
            <v>Андреевич</v>
          </cell>
          <cell r="K128" t="str">
            <v>главный инженер</v>
          </cell>
          <cell r="L128" t="str">
            <v>16 лет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IV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"ИЭК ХОЛДИНГ"</v>
          </cell>
          <cell r="G129" t="str">
            <v>Кутырин</v>
          </cell>
          <cell r="H129" t="str">
            <v xml:space="preserve">Андрей </v>
          </cell>
          <cell r="I129" t="str">
            <v>Борисович</v>
          </cell>
          <cell r="K129" t="str">
            <v>Старший инженер</v>
          </cell>
          <cell r="L129" t="str">
            <v>1 год</v>
          </cell>
          <cell r="M129" t="str">
            <v>очередная</v>
          </cell>
          <cell r="N129" t="str">
            <v>административно-технический персонал, с правом испытания оборудования повышенным напряжением</v>
          </cell>
          <cell r="R129" t="str">
            <v xml:space="preserve">V до и выше 1000 В </v>
          </cell>
          <cell r="S129" t="str">
            <v>ПТЭЭСиС</v>
          </cell>
          <cell r="V129">
            <v>0.54166666666666696</v>
          </cell>
        </row>
        <row r="130">
          <cell r="E130" t="str">
            <v>ООО "Мистер Злак"</v>
          </cell>
          <cell r="G130" t="str">
            <v>Загорулько</v>
          </cell>
          <cell r="H130" t="str">
            <v>Дмитрий</v>
          </cell>
          <cell r="I130" t="str">
            <v>Петрович</v>
          </cell>
          <cell r="K130" t="str">
            <v>Заведующий складом</v>
          </cell>
          <cell r="L130" t="str">
            <v>2 мес.</v>
          </cell>
          <cell r="M130" t="str">
            <v>первичная</v>
          </cell>
          <cell r="N130" t="str">
            <v>административно-технический персонал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"ПРОИЗВОДСТВО И ЛОГИСТИКА"</v>
          </cell>
          <cell r="G131" t="str">
            <v>Грибан</v>
          </cell>
          <cell r="H131" t="str">
            <v>Игорь</v>
          </cell>
          <cell r="I131" t="str">
            <v>Витальевич</v>
          </cell>
          <cell r="K131" t="str">
            <v>Энергетик</v>
          </cell>
          <cell r="L131" t="str">
            <v>1 год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S131" t="str">
            <v>ПТЭЭПЭЭ</v>
          </cell>
          <cell r="V131">
            <v>0.54166666666666696</v>
          </cell>
        </row>
        <row r="132">
          <cell r="E132" t="str">
            <v>МОУ СОШ № 12 с УИОП</v>
          </cell>
          <cell r="G132" t="str">
            <v>Герасимова</v>
          </cell>
          <cell r="H132" t="str">
            <v>Анна</v>
          </cell>
          <cell r="I132" t="str">
            <v>Валерьевна</v>
          </cell>
          <cell r="K132" t="str">
            <v>Заместитель директора по АХЧ</v>
          </cell>
          <cell r="L132" t="str">
            <v>7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S132" t="str">
            <v>ПТЭЭПЭЭ</v>
          </cell>
          <cell r="V132">
            <v>0.5625</v>
          </cell>
        </row>
        <row r="133">
          <cell r="E133" t="str">
            <v>МОУ СОШ № 12 с УИОП</v>
          </cell>
          <cell r="G133" t="str">
            <v>Захаров</v>
          </cell>
          <cell r="H133" t="str">
            <v>Вениамин</v>
          </cell>
          <cell r="I133" t="str">
            <v>Владимирович</v>
          </cell>
          <cell r="K133" t="str">
            <v>Заместитель директора по безопасности</v>
          </cell>
          <cell r="L133" t="str">
            <v>3 года</v>
          </cell>
          <cell r="M133" t="str">
            <v>очередная</v>
          </cell>
          <cell r="N133" t="str">
            <v>административно-технический персонал</v>
          </cell>
          <cell r="S133" t="str">
            <v>ПТЭЭПЭЭ</v>
          </cell>
          <cell r="V133">
            <v>0.5625</v>
          </cell>
        </row>
        <row r="134">
          <cell r="E134" t="str">
            <v>МОУ СОШ № 12 с УИОП</v>
          </cell>
          <cell r="G134" t="str">
            <v xml:space="preserve">Ермилов </v>
          </cell>
          <cell r="H134" t="str">
            <v xml:space="preserve">Андрей  </v>
          </cell>
          <cell r="I134" t="str">
            <v>Николаевич</v>
          </cell>
          <cell r="K134" t="str">
            <v>Заместитель директора по безопасности</v>
          </cell>
          <cell r="L134" t="str">
            <v>4 года</v>
          </cell>
          <cell r="M134" t="str">
            <v>очередная</v>
          </cell>
          <cell r="N134" t="str">
            <v>административно-технический персонал</v>
          </cell>
          <cell r="S134" t="str">
            <v>ПТЭЭПЭЭ</v>
          </cell>
          <cell r="V134">
            <v>0.5625</v>
          </cell>
        </row>
        <row r="135">
          <cell r="E135" t="str">
            <v>ООО НПП "РАДИНТЕХ"</v>
          </cell>
          <cell r="G135" t="str">
            <v xml:space="preserve">Прошкин </v>
          </cell>
          <cell r="H135" t="str">
            <v>Евгений</v>
          </cell>
          <cell r="I135" t="str">
            <v>Михайлович</v>
          </cell>
          <cell r="K135" t="str">
            <v>Начальник производства</v>
          </cell>
          <cell r="L135" t="str">
            <v>7  лет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S135" t="str">
            <v>ПТЭЭПЭЭ</v>
          </cell>
          <cell r="V135">
            <v>0.5625</v>
          </cell>
        </row>
        <row r="136">
          <cell r="E136" t="str">
            <v>ООО НПП "РАДИНТЕХ"</v>
          </cell>
          <cell r="G136" t="str">
            <v>Якунин</v>
          </cell>
          <cell r="H136" t="str">
            <v xml:space="preserve">Андрей </v>
          </cell>
          <cell r="I136" t="str">
            <v>Серафимович</v>
          </cell>
          <cell r="K136" t="str">
            <v xml:space="preserve">Электрогазосварик </v>
          </cell>
          <cell r="L136" t="str">
            <v>3 месяца</v>
          </cell>
          <cell r="M136" t="str">
            <v>первичная</v>
          </cell>
          <cell r="N136" t="str">
            <v>административно-технический персонал</v>
          </cell>
          <cell r="S136" t="str">
            <v>ПТЭЭПЭЭ</v>
          </cell>
          <cell r="V136">
            <v>0.5625</v>
          </cell>
        </row>
        <row r="137">
          <cell r="E137" t="str">
            <v>ООО НПП "РАДИНТЕХ"</v>
          </cell>
          <cell r="G137" t="str">
            <v>Лазарев</v>
          </cell>
          <cell r="H137" t="str">
            <v xml:space="preserve">Андрей </v>
          </cell>
          <cell r="I137" t="str">
            <v>Анатольевич</v>
          </cell>
          <cell r="K137" t="str">
            <v xml:space="preserve">Слесарь - сборщик радиоэлектронной аппаратуры и приборов </v>
          </cell>
          <cell r="L137" t="str">
            <v>1 месяц</v>
          </cell>
          <cell r="M137" t="str">
            <v>первичная</v>
          </cell>
          <cell r="N137" t="str">
            <v>административно-технический персонал</v>
          </cell>
          <cell r="S137" t="str">
            <v>ПТЭЭПЭЭ</v>
          </cell>
          <cell r="V137">
            <v>0.5625</v>
          </cell>
        </row>
        <row r="138">
          <cell r="E138" t="str">
            <v>ООО НПП "РАДИНТЕХ"</v>
          </cell>
          <cell r="G138" t="str">
            <v>Бобков</v>
          </cell>
          <cell r="H138" t="str">
            <v>Никита</v>
          </cell>
          <cell r="I138" t="str">
            <v>Евгеньевич</v>
          </cell>
          <cell r="K138" t="str">
            <v xml:space="preserve">Слесарь - сборщик радиоэлектронной аппаратуры и приборов </v>
          </cell>
          <cell r="L138" t="str">
            <v>1 месяц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до 1000В</v>
          </cell>
          <cell r="S138" t="str">
            <v>ПТЭЭПЭЭ</v>
          </cell>
          <cell r="V138">
            <v>0.5625</v>
          </cell>
        </row>
        <row r="139">
          <cell r="E139" t="str">
            <v>АО "РНГ"</v>
          </cell>
          <cell r="G139" t="str">
            <v>Мусакалимов</v>
          </cell>
          <cell r="H139" t="str">
            <v>Даниил</v>
          </cell>
          <cell r="I139" t="str">
            <v>Рафаилович</v>
          </cell>
          <cell r="K139" t="str">
            <v>Главный специалист по энергетике</v>
          </cell>
          <cell r="L139" t="str">
            <v>7 мес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V до и выше 1000 В</v>
          </cell>
          <cell r="S139" t="str">
            <v>ПТЭЭСиС</v>
          </cell>
          <cell r="V139">
            <v>0.5625</v>
          </cell>
        </row>
        <row r="140">
          <cell r="E140" t="str">
            <v>МБУ ЛП "ХТУ"</v>
          </cell>
          <cell r="G140" t="str">
            <v>Умеренков</v>
          </cell>
          <cell r="H140" t="str">
            <v>Сергей</v>
          </cell>
          <cell r="I140" t="str">
            <v>Николаевич</v>
          </cell>
          <cell r="K140" t="str">
            <v>Электроионтер по ремонту и обслуживанию электрооборудования</v>
          </cell>
          <cell r="L140" t="str">
            <v>5 лет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>III гр. до 1000 В</v>
          </cell>
          <cell r="S140" t="str">
            <v>ПТЭЭПЭЭ</v>
          </cell>
          <cell r="V140">
            <v>0.5625</v>
          </cell>
        </row>
        <row r="141">
          <cell r="E141" t="str">
            <v>МБУ ЛП "ХТУ"</v>
          </cell>
          <cell r="G141" t="str">
            <v>Каширов</v>
          </cell>
          <cell r="H141" t="str">
            <v>Сергей</v>
          </cell>
          <cell r="I141" t="str">
            <v>Анатольевич</v>
          </cell>
          <cell r="K141" t="str">
            <v>Электроионтер по ремонту и обслуживанию электрооборудования</v>
          </cell>
          <cell r="L141" t="str">
            <v>11 лет</v>
          </cell>
          <cell r="M141" t="str">
            <v>первичная</v>
          </cell>
          <cell r="N141" t="str">
            <v>оперативно-ремонтный персонал</v>
          </cell>
          <cell r="R141" t="str">
            <v>III гр. до 1000 В</v>
          </cell>
          <cell r="S141" t="str">
            <v>ПТЭЭПЭЭ</v>
          </cell>
          <cell r="V141">
            <v>0.5625</v>
          </cell>
        </row>
        <row r="142">
          <cell r="E142" t="str">
            <v>МБУ ЛП "ХТУ"</v>
          </cell>
          <cell r="G142" t="str">
            <v>Попов</v>
          </cell>
          <cell r="H142" t="str">
            <v>Александр</v>
          </cell>
          <cell r="I142" t="str">
            <v>Владимирович</v>
          </cell>
          <cell r="K142" t="str">
            <v>Электроионтер по ремонту и обслуживанию электрооборудования</v>
          </cell>
          <cell r="L142" t="str">
            <v>10 лет</v>
          </cell>
          <cell r="M142" t="str">
            <v>первичная</v>
          </cell>
          <cell r="N142" t="str">
            <v>оперативно-ремонтный персонал</v>
          </cell>
          <cell r="R142" t="str">
            <v>III гр.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"УИР 701"</v>
          </cell>
          <cell r="G143" t="str">
            <v>Олейников</v>
          </cell>
          <cell r="H143" t="str">
            <v>Игорь</v>
          </cell>
          <cell r="I143" t="str">
            <v>Федорович</v>
          </cell>
          <cell r="K143" t="str">
            <v>Начальник управления ЭМ и ПНР</v>
          </cell>
          <cell r="L143" t="str">
            <v>11 лет</v>
          </cell>
          <cell r="M143" t="str">
            <v>очередная</v>
          </cell>
          <cell r="N143" t="str">
            <v>административно-технический персонал, с правом испытания оборудования повышенным напряжением</v>
          </cell>
          <cell r="R143" t="str">
            <v xml:space="preserve">V до и выше 1000 В, </v>
          </cell>
          <cell r="S143" t="str">
            <v>ПТЭЭПЭЭ</v>
          </cell>
          <cell r="V143">
            <v>0.5625</v>
          </cell>
        </row>
        <row r="144">
          <cell r="E144" t="str">
            <v>ООО "УИР 701"</v>
          </cell>
          <cell r="G144" t="str">
            <v xml:space="preserve">Сурганов </v>
          </cell>
          <cell r="H144" t="str">
            <v xml:space="preserve">Денис </v>
          </cell>
          <cell r="I144" t="str">
            <v>Александрович</v>
          </cell>
          <cell r="K144" t="str">
            <v>инженер</v>
          </cell>
          <cell r="L144" t="str">
            <v>8 лет</v>
          </cell>
          <cell r="M144" t="str">
            <v>очередная</v>
          </cell>
          <cell r="N144" t="str">
            <v>административно-технический персонал, с правом испытания оборудования повышенным напряжением</v>
          </cell>
          <cell r="S144" t="str">
            <v>ПТЭЭПЭЭ</v>
          </cell>
          <cell r="V144">
            <v>0.5625</v>
          </cell>
        </row>
        <row r="145">
          <cell r="E145" t="str">
            <v>ООО "Троль-Авто"</v>
          </cell>
          <cell r="G145" t="str">
            <v>Кудинов</v>
          </cell>
          <cell r="H145" t="str">
            <v xml:space="preserve"> Александр</v>
          </cell>
          <cell r="I145" t="str">
            <v>Анатольевич</v>
          </cell>
          <cell r="K145" t="str">
            <v>Главный энергетик</v>
          </cell>
          <cell r="L145" t="str">
            <v>8 лет</v>
          </cell>
          <cell r="M145" t="str">
            <v>первичная</v>
          </cell>
          <cell r="N145" t="str">
            <v>управленческий персонал</v>
          </cell>
          <cell r="S145" t="str">
            <v>ПТЭТЭ</v>
          </cell>
          <cell r="V145">
            <v>0.5625</v>
          </cell>
        </row>
        <row r="146">
          <cell r="E146" t="str">
            <v>ООО "Троль-Авто"</v>
          </cell>
          <cell r="G146" t="str">
            <v>Еременков</v>
          </cell>
          <cell r="H146" t="str">
            <v>Владимир</v>
          </cell>
          <cell r="I146" t="str">
            <v>Сергеевич</v>
          </cell>
          <cell r="K146" t="str">
            <v>Инженер-энергетик</v>
          </cell>
          <cell r="L146" t="str">
            <v>7 лет</v>
          </cell>
          <cell r="M146" t="str">
            <v>первичная</v>
          </cell>
          <cell r="N146" t="str">
            <v>управленческий персонал</v>
          </cell>
          <cell r="S146" t="str">
            <v>ПТЭТЭ</v>
          </cell>
          <cell r="V146">
            <v>0.5625</v>
          </cell>
        </row>
        <row r="147">
          <cell r="E147" t="str">
            <v>ООО "Троль-Авто"</v>
          </cell>
          <cell r="G147" t="str">
            <v xml:space="preserve">Кудинов </v>
          </cell>
          <cell r="H147" t="str">
            <v>Александр</v>
          </cell>
          <cell r="I147" t="str">
            <v>Анатольевич</v>
          </cell>
          <cell r="K147" t="str">
            <v>Главный энергетик</v>
          </cell>
          <cell r="L147" t="str">
            <v>8 лет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S147" t="str">
            <v>ПТЭЭПЭЭ</v>
          </cell>
          <cell r="V147">
            <v>0.5625</v>
          </cell>
        </row>
        <row r="148">
          <cell r="E148" t="str">
            <v>ООО "Троль-Авто"</v>
          </cell>
          <cell r="G148" t="str">
            <v xml:space="preserve">Еременков </v>
          </cell>
          <cell r="H148" t="str">
            <v xml:space="preserve">Владимир </v>
          </cell>
          <cell r="I148" t="str">
            <v>Сергеевич</v>
          </cell>
          <cell r="K148" t="str">
            <v>Инженер-энергетик</v>
          </cell>
          <cell r="L148" t="str">
            <v>7 лет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IV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"Троль-Авто"</v>
          </cell>
          <cell r="G149" t="str">
            <v>Чугуй</v>
          </cell>
          <cell r="H149" t="str">
            <v>Виктор</v>
          </cell>
          <cell r="I149" t="str">
            <v>Викторович</v>
          </cell>
          <cell r="K149" t="str">
            <v>Заместитель главного энергетика</v>
          </cell>
          <cell r="L149" t="str">
            <v>6 лет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S149" t="str">
            <v>ПТЭЭПЭЭ</v>
          </cell>
          <cell r="V149">
            <v>0.5625</v>
          </cell>
        </row>
        <row r="150">
          <cell r="E150" t="str">
            <v>ООО "СНБ ИНВЕСТ"</v>
          </cell>
          <cell r="G150" t="str">
            <v>ЦВИГУН</v>
          </cell>
          <cell r="H150" t="str">
            <v>Андрей</v>
          </cell>
          <cell r="I150" t="str">
            <v>Викторович</v>
          </cell>
          <cell r="K150" t="str">
            <v>Слесарь КИП и А</v>
          </cell>
          <cell r="L150" t="str">
            <v>15 лет 11 мес</v>
          </cell>
          <cell r="M150" t="str">
            <v>очередная</v>
          </cell>
          <cell r="N150" t="str">
            <v>ремонтный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ООО "СНБ ИНВЕСТ"</v>
          </cell>
          <cell r="G151" t="str">
            <v>ИЛЬИНСКИЙ</v>
          </cell>
          <cell r="H151" t="str">
            <v>Борис</v>
          </cell>
          <cell r="I151" t="str">
            <v>Николаевич</v>
          </cell>
          <cell r="K151" t="str">
            <v>Главный энергетик</v>
          </cell>
          <cell r="L151" t="str">
            <v>9 лет 4 мес</v>
          </cell>
          <cell r="M151" t="str">
            <v>очередная</v>
          </cell>
          <cell r="N151" t="str">
            <v>административно-технический персонал</v>
          </cell>
          <cell r="S151" t="str">
            <v>ПТЭЭПЭЭ</v>
          </cell>
          <cell r="V151">
            <v>0.5625</v>
          </cell>
        </row>
        <row r="152">
          <cell r="E152" t="str">
            <v>ООО "ДОМИНАНТА-СЕРВИС"</v>
          </cell>
          <cell r="G152" t="str">
            <v>Димитров</v>
          </cell>
          <cell r="H152" t="str">
            <v>Ивайло</v>
          </cell>
          <cell r="I152" t="str">
            <v>Иванов</v>
          </cell>
          <cell r="K152" t="str">
            <v>Генеральный директор</v>
          </cell>
          <cell r="L152" t="str">
            <v>1 год.</v>
          </cell>
          <cell r="M152" t="str">
            <v>первичная</v>
          </cell>
          <cell r="N152" t="str">
            <v>административно-технический персонал</v>
          </cell>
          <cell r="S152" t="str">
            <v>ПТЭЭПЭЭ</v>
          </cell>
          <cell r="V152">
            <v>0.58333333333333304</v>
          </cell>
        </row>
        <row r="153">
          <cell r="E153" t="str">
            <v>ИП Занин И.Н.</v>
          </cell>
          <cell r="G153" t="str">
            <v>Занин</v>
          </cell>
          <cell r="H153" t="str">
            <v>Игорь</v>
          </cell>
          <cell r="I153" t="str">
            <v>Николаевич</v>
          </cell>
          <cell r="K153" t="str">
            <v xml:space="preserve">Индивидуальный предприниматель  </v>
          </cell>
          <cell r="L153" t="str">
            <v>2 месяца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S153" t="str">
            <v>ПТЭЭПЭЭ</v>
          </cell>
          <cell r="V153">
            <v>0.58333333333333304</v>
          </cell>
        </row>
        <row r="154">
          <cell r="E154" t="str">
            <v>ООО «ТеплоМиг»</v>
          </cell>
          <cell r="G154" t="str">
            <v xml:space="preserve">Майборода </v>
          </cell>
          <cell r="H154" t="str">
            <v xml:space="preserve">Алексей </v>
          </cell>
          <cell r="I154" t="str">
            <v>Владимирович</v>
          </cell>
          <cell r="K154" t="str">
            <v>Генеральный директор</v>
          </cell>
          <cell r="L154" t="str">
            <v>6 года</v>
          </cell>
          <cell r="M154" t="str">
            <v>очередная</v>
          </cell>
          <cell r="N154" t="str">
            <v>административно-технический персонал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«ТеплоМиг»</v>
          </cell>
          <cell r="G155" t="str">
            <v xml:space="preserve">Лемешко </v>
          </cell>
          <cell r="H155" t="str">
            <v xml:space="preserve">Сергей </v>
          </cell>
          <cell r="I155" t="str">
            <v>Борисович</v>
          </cell>
          <cell r="K155" t="str">
            <v>Ведущий инженер КИП и А</v>
          </cell>
          <cell r="L155" t="str">
            <v>6 года</v>
          </cell>
          <cell r="M155" t="str">
            <v>очередная</v>
          </cell>
          <cell r="N155" t="str">
            <v>административно-технический персонал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"СпецСистема"</v>
          </cell>
          <cell r="G156" t="str">
            <v>Вершинин</v>
          </cell>
          <cell r="H156" t="str">
            <v>Владимир</v>
          </cell>
          <cell r="I156" t="str">
            <v>Викторович</v>
          </cell>
          <cell r="K156" t="str">
            <v>Генеральный директор</v>
          </cell>
          <cell r="L156" t="str">
            <v>10 месяцев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II до 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"ПАРИТЕТ"</v>
          </cell>
          <cell r="G157" t="str">
            <v>Архипов</v>
          </cell>
          <cell r="H157" t="str">
            <v xml:space="preserve">Владимир </v>
          </cell>
          <cell r="I157" t="str">
            <v>Вячеславович</v>
          </cell>
          <cell r="K157" t="str">
            <v>Главный инженер</v>
          </cell>
          <cell r="L157" t="str">
            <v>2 года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>IV гр. до и выше 1000В</v>
          </cell>
          <cell r="S157" t="str">
            <v>ПТЭЭПЭЭ</v>
          </cell>
          <cell r="V157">
            <v>0.58333333333333304</v>
          </cell>
        </row>
        <row r="158">
          <cell r="E158" t="str">
            <v xml:space="preserve">ООО «СолеРамичи» </v>
          </cell>
          <cell r="G158" t="str">
            <v>Антошин</v>
          </cell>
          <cell r="H158" t="str">
            <v>Андрей</v>
          </cell>
          <cell r="I158" t="str">
            <v>Михайлович</v>
          </cell>
          <cell r="K158" t="str">
            <v>Инженер по КИПиА</v>
          </cell>
          <cell r="L158" t="str">
            <v>3 гола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 xml:space="preserve">ООО «СолеРамичи» </v>
          </cell>
          <cell r="G159" t="str">
            <v>Смирнов</v>
          </cell>
          <cell r="H159" t="str">
            <v>Александр</v>
          </cell>
          <cell r="I159" t="str">
            <v>Александрович</v>
          </cell>
          <cell r="K159" t="str">
            <v>Инженер по КИПиА</v>
          </cell>
          <cell r="L159" t="str">
            <v>3 гола</v>
          </cell>
          <cell r="M159" t="str">
            <v>первичная</v>
          </cell>
          <cell r="N159" t="str">
            <v>административно-технический персонал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"ФМ Сервис"</v>
          </cell>
          <cell r="G160" t="str">
            <v>Кропачев</v>
          </cell>
          <cell r="H160" t="str">
            <v>Игорь</v>
          </cell>
          <cell r="I160" t="str">
            <v>Геннадьевич</v>
          </cell>
          <cell r="K160" t="str">
            <v>Главный инженер</v>
          </cell>
          <cell r="L160" t="str">
            <v>1 месяц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>IV группа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ИП Апакина Екатерина Валерьевна</v>
          </cell>
          <cell r="G161" t="str">
            <v>Апакина</v>
          </cell>
          <cell r="H161" t="str">
            <v>Екатерина</v>
          </cell>
          <cell r="I161" t="str">
            <v>Валерьевна</v>
          </cell>
          <cell r="K161" t="str">
            <v>Индивидуальный предприниматель</v>
          </cell>
          <cell r="L161" t="str">
            <v>2 месяца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ИП Хорошун П. В.</v>
          </cell>
          <cell r="G162" t="str">
            <v>Панюкова</v>
          </cell>
          <cell r="H162" t="str">
            <v>Ольга</v>
          </cell>
          <cell r="I162" t="str">
            <v>Александровна</v>
          </cell>
          <cell r="K162" t="str">
            <v>начальник участка</v>
          </cell>
          <cell r="L162" t="str">
            <v>2 года</v>
          </cell>
          <cell r="M162" t="str">
            <v>первичная</v>
          </cell>
          <cell r="N162" t="str">
            <v xml:space="preserve"> руководитель структурного подразделения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ООО "Черноголовский источник"</v>
          </cell>
          <cell r="G163" t="str">
            <v>Косяков</v>
          </cell>
          <cell r="H163" t="str">
            <v>Антон</v>
          </cell>
          <cell r="I163" t="str">
            <v>Алесандрович</v>
          </cell>
          <cell r="K163" t="str">
            <v>заместитель генерального директора по информационной безопасности и инновациям</v>
          </cell>
          <cell r="L163" t="str">
            <v>3 год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V до и выше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"УК НКС"</v>
          </cell>
          <cell r="G164" t="str">
            <v>Какурин</v>
          </cell>
          <cell r="H164" t="str">
            <v xml:space="preserve">Рустам </v>
          </cell>
          <cell r="I164" t="str">
            <v>Рясимович</v>
          </cell>
          <cell r="K164" t="str">
            <v>заместитель генерального директора по производственным вопросам</v>
          </cell>
          <cell r="L164" t="str">
            <v>8 месяцев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III гр. до 1000В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"УК НКС"</v>
          </cell>
          <cell r="G165" t="str">
            <v>Сорокин</v>
          </cell>
          <cell r="H165" t="str">
            <v>Денис</v>
          </cell>
          <cell r="I165" t="str">
            <v>Александрович</v>
          </cell>
          <cell r="K165" t="str">
            <v>главный инженер</v>
          </cell>
          <cell r="L165" t="str">
            <v>3 месяца</v>
          </cell>
          <cell r="M165" t="str">
            <v>первичная</v>
          </cell>
          <cell r="N165" t="str">
            <v>административно-технический персонал</v>
          </cell>
          <cell r="R165" t="str">
            <v>II до 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ГБУЗ Московской области "Орехово-Зуевская больница"</v>
          </cell>
          <cell r="G166" t="str">
            <v xml:space="preserve">Перепелкин </v>
          </cell>
          <cell r="H166" t="str">
            <v>Павел</v>
          </cell>
          <cell r="I166" t="str">
            <v>Алексеевич</v>
          </cell>
          <cell r="K166" t="str">
            <v>Техник</v>
          </cell>
          <cell r="L166" t="str">
            <v>2 мес</v>
          </cell>
          <cell r="M166" t="str">
            <v>первичная</v>
          </cell>
          <cell r="N166" t="str">
            <v>оперативно-ремонтный персонал</v>
          </cell>
          <cell r="R166" t="str">
            <v>II  группа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«Уайт Менеджмент»</v>
          </cell>
          <cell r="G167" t="str">
            <v>Вознесенский</v>
          </cell>
          <cell r="H167" t="str">
            <v>Илья</v>
          </cell>
          <cell r="I167" t="str">
            <v>Николаевич</v>
          </cell>
          <cell r="K167" t="str">
            <v>управляющий</v>
          </cell>
          <cell r="L167" t="str">
            <v>3 мес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до 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«Уайт Менеджмент»</v>
          </cell>
          <cell r="G168" t="str">
            <v>Вознесенский</v>
          </cell>
          <cell r="H168" t="str">
            <v>Илья</v>
          </cell>
          <cell r="I168" t="str">
            <v>Николаевич</v>
          </cell>
          <cell r="K168" t="str">
            <v>управляющий</v>
          </cell>
          <cell r="L168" t="str">
            <v>3 мес</v>
          </cell>
          <cell r="M168" t="str">
            <v>первичная</v>
          </cell>
          <cell r="N168" t="str">
            <v xml:space="preserve"> руководитель структурного подразделения</v>
          </cell>
          <cell r="S168" t="str">
            <v>ПТЭТЭ</v>
          </cell>
          <cell r="V168">
            <v>0.58333333333333304</v>
          </cell>
        </row>
        <row r="169">
          <cell r="E169" t="str">
            <v>ООО "ИТЦ "КРОС"</v>
          </cell>
          <cell r="G169" t="str">
            <v>Аникин</v>
          </cell>
          <cell r="H169" t="str">
            <v>Максим</v>
          </cell>
          <cell r="I169" t="str">
            <v>Владимирович</v>
          </cell>
          <cell r="K169" t="str">
            <v>Эксперт по ПБ</v>
          </cell>
          <cell r="L169">
            <v>17</v>
          </cell>
          <cell r="M169" t="str">
            <v>очередная</v>
          </cell>
          <cell r="N169" t="str">
            <v>административно-технический персонал, с правом испытания оборудования повышенным напряжением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"ИТЦ "КРОС"</v>
          </cell>
          <cell r="G170" t="str">
            <v xml:space="preserve">Дешкевич </v>
          </cell>
          <cell r="H170" t="str">
            <v>Валерий</v>
          </cell>
          <cell r="I170" t="str">
            <v>Георгиевич</v>
          </cell>
          <cell r="K170" t="str">
            <v>Инженер по исправной эксплуатации г/п механизмов</v>
          </cell>
          <cell r="L170">
            <v>12</v>
          </cell>
          <cell r="M170" t="str">
            <v>очередная</v>
          </cell>
          <cell r="N170" t="str">
            <v>административно-технический персонал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"ИТЦ "КРОС"</v>
          </cell>
          <cell r="G171" t="str">
            <v>Носко</v>
          </cell>
          <cell r="H171" t="str">
            <v>Андрей</v>
          </cell>
          <cell r="I171" t="str">
            <v>Андреевич</v>
          </cell>
          <cell r="K171" t="str">
            <v>Эксперт по ПС</v>
          </cell>
          <cell r="L171">
            <v>17</v>
          </cell>
          <cell r="M171" t="str">
            <v>очередная</v>
          </cell>
          <cell r="N171" t="str">
            <v>административно-технический персонал, с правом испытания оборудования повышенным напряжением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"ИТЦ "КРОС"</v>
          </cell>
          <cell r="G172" t="str">
            <v>Шаманц</v>
          </cell>
          <cell r="H172" t="str">
            <v>Роман</v>
          </cell>
          <cell r="I172" t="str">
            <v>Владимирович</v>
          </cell>
          <cell r="K172" t="str">
            <v>Заместитель генерального директора</v>
          </cell>
          <cell r="L172">
            <v>12</v>
          </cell>
          <cell r="M172" t="str">
            <v>очередная</v>
          </cell>
          <cell r="N172" t="str">
            <v>административно-технический персонал</v>
          </cell>
          <cell r="S172" t="str">
            <v>ПТЭЭПЭЭ</v>
          </cell>
          <cell r="V172">
            <v>0.60416666666666696</v>
          </cell>
        </row>
        <row r="173">
          <cell r="E173" t="str">
            <v>АО "Электроизолит"</v>
          </cell>
          <cell r="G173" t="str">
            <v>Колесов</v>
          </cell>
          <cell r="H173" t="str">
            <v>Алексей</v>
          </cell>
          <cell r="I173" t="str">
            <v>Юрьевич</v>
          </cell>
          <cell r="K173" t="str">
            <v>Главный инженер - начальник энергомеханического отдела</v>
          </cell>
          <cell r="L173" t="str">
            <v>4 года</v>
          </cell>
          <cell r="M173" t="str">
            <v>первичная</v>
          </cell>
          <cell r="N173" t="str">
            <v>административно-технический персонал</v>
          </cell>
          <cell r="S173" t="str">
            <v>ПТЭЭПЭЭ</v>
          </cell>
          <cell r="V173">
            <v>0.60416666666666696</v>
          </cell>
        </row>
        <row r="174">
          <cell r="E174" t="str">
            <v>АО "Электроизолит"</v>
          </cell>
          <cell r="G174" t="str">
            <v xml:space="preserve">Ильин </v>
          </cell>
          <cell r="H174" t="str">
            <v xml:space="preserve">Константин </v>
          </cell>
          <cell r="I174" t="str">
            <v>Николаевич</v>
          </cell>
          <cell r="K174" t="str">
            <v>Заместитель начальника отдела</v>
          </cell>
          <cell r="L174" t="str">
            <v>18 лет</v>
          </cell>
          <cell r="M174" t="str">
            <v>первичная</v>
          </cell>
          <cell r="N174" t="str">
            <v>административно-технический персонал</v>
          </cell>
          <cell r="S174" t="str">
            <v>ПТЭЭПЭЭ</v>
          </cell>
          <cell r="V174">
            <v>0.60416666666666696</v>
          </cell>
        </row>
        <row r="175">
          <cell r="E175" t="str">
            <v>АО "Электроизолит"</v>
          </cell>
          <cell r="G175" t="str">
            <v>Краев</v>
          </cell>
          <cell r="H175" t="str">
            <v>Андрей</v>
          </cell>
          <cell r="I175" t="str">
            <v>Николаевич</v>
          </cell>
          <cell r="K175" t="str">
            <v>Инженер-энергетик первой категории</v>
          </cell>
          <cell r="L175" t="str">
            <v>20 лет</v>
          </cell>
          <cell r="M175" t="str">
            <v>первичная</v>
          </cell>
          <cell r="N175" t="str">
            <v>административно-технический персонал</v>
          </cell>
          <cell r="S175" t="str">
            <v>ПТЭЭПЭЭ</v>
          </cell>
          <cell r="V175">
            <v>0.60416666666666696</v>
          </cell>
        </row>
        <row r="176">
          <cell r="E176" t="str">
            <v>МУП " ЖКХ Назарьево"</v>
          </cell>
          <cell r="G176" t="str">
            <v xml:space="preserve"> Панкратов </v>
          </cell>
          <cell r="H176" t="str">
            <v>Юрий</v>
          </cell>
          <cell r="I176" t="str">
            <v>Васильевич</v>
          </cell>
          <cell r="K176" t="str">
            <v>начальник водоотведения</v>
          </cell>
          <cell r="L176" t="str">
            <v>2г</v>
          </cell>
          <cell r="M176" t="str">
            <v>первичная</v>
          </cell>
          <cell r="N176" t="str">
            <v>административно-технический персонал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"БРЕНОР"</v>
          </cell>
          <cell r="G177" t="str">
            <v xml:space="preserve">Атрошенко </v>
          </cell>
          <cell r="H177" t="str">
            <v xml:space="preserve">Алексей </v>
          </cell>
          <cell r="I177" t="str">
            <v>Анатольевич</v>
          </cell>
          <cell r="K177" t="str">
            <v>Главный инженер</v>
          </cell>
          <cell r="L177" t="str">
            <v>5 лет</v>
          </cell>
          <cell r="M177" t="str">
            <v>очередная</v>
          </cell>
          <cell r="N177" t="str">
            <v xml:space="preserve"> руководитель структурного подразделения</v>
          </cell>
          <cell r="R177" t="str">
            <v>V группа до и свыше 1000В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"БРЕНОР"</v>
          </cell>
          <cell r="G178" t="str">
            <v>Малякин</v>
          </cell>
          <cell r="H178" t="str">
            <v>Анатолий</v>
          </cell>
          <cell r="I178" t="str">
            <v>Александровича</v>
          </cell>
          <cell r="K178" t="str">
            <v>Заведующий хозяйством</v>
          </cell>
          <cell r="L178" t="str">
            <v>4 года</v>
          </cell>
          <cell r="M178" t="str">
            <v>очередная</v>
          </cell>
          <cell r="N178" t="str">
            <v xml:space="preserve"> руководитель структурного подразделения</v>
          </cell>
          <cell r="R178" t="str">
            <v>III группа до 1000В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"БРЕНОР"</v>
          </cell>
          <cell r="G179" t="str">
            <v>Пушкарь</v>
          </cell>
          <cell r="H179" t="str">
            <v>Иван</v>
          </cell>
          <cell r="I179" t="str">
            <v>Васильевич</v>
          </cell>
          <cell r="K179" t="str">
            <v>Начальник цеха</v>
          </cell>
          <cell r="L179" t="str">
            <v>1 год</v>
          </cell>
          <cell r="M179" t="str">
            <v>внеочередная</v>
          </cell>
          <cell r="N179" t="str">
            <v xml:space="preserve"> руководитель структурного подразделения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"БРЕНОР"</v>
          </cell>
          <cell r="G180" t="str">
            <v>Дроботенко</v>
          </cell>
          <cell r="H180" t="str">
            <v>Павел</v>
          </cell>
          <cell r="I180" t="str">
            <v>Анатольевич</v>
          </cell>
          <cell r="K180" t="str">
            <v>Начальник цеха</v>
          </cell>
          <cell r="L180" t="str">
            <v>1 год</v>
          </cell>
          <cell r="M180" t="str">
            <v>внеочередная</v>
          </cell>
          <cell r="N180" t="str">
            <v xml:space="preserve"> руководитель структурного подразделения</v>
          </cell>
          <cell r="R180" t="str">
            <v>III группа до 1000В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"БРЕНОР"</v>
          </cell>
          <cell r="G181" t="str">
            <v>Перфильев</v>
          </cell>
          <cell r="H181" t="str">
            <v>Артём</v>
          </cell>
          <cell r="I181" t="str">
            <v>Николаевич</v>
          </cell>
          <cell r="K181" t="str">
            <v>Технический директор</v>
          </cell>
          <cell r="L181" t="str">
            <v>1 год</v>
          </cell>
          <cell r="M181" t="str">
            <v>внеочередная</v>
          </cell>
          <cell r="N181" t="str">
            <v xml:space="preserve"> руководитель структурного подразделения</v>
          </cell>
          <cell r="R181" t="str">
            <v>III группа до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МПКХ "Шаховская"</v>
          </cell>
          <cell r="G182" t="str">
            <v>Комоза</v>
          </cell>
          <cell r="H182" t="str">
            <v>Александр</v>
          </cell>
          <cell r="I182" t="str">
            <v xml:space="preserve">Михайлович </v>
          </cell>
          <cell r="K182" t="str">
            <v>Главный инженер</v>
          </cell>
          <cell r="L182" t="str">
            <v>19 лет</v>
          </cell>
          <cell r="M182" t="str">
            <v>очередная</v>
          </cell>
          <cell r="N182" t="str">
            <v>управленческий персонал</v>
          </cell>
          <cell r="S182" t="str">
            <v>ПТЭТЭ</v>
          </cell>
          <cell r="V182">
            <v>0.60416666666666696</v>
          </cell>
        </row>
        <row r="183">
          <cell r="E183" t="str">
            <v>МПКХ "Шаховская"</v>
          </cell>
          <cell r="G183" t="str">
            <v>Лаврентьев</v>
          </cell>
          <cell r="H183" t="str">
            <v>Николай</v>
          </cell>
          <cell r="I183" t="str">
            <v xml:space="preserve">Николаевич </v>
          </cell>
          <cell r="K183" t="str">
            <v xml:space="preserve">Начальник участка </v>
          </cell>
          <cell r="L183" t="str">
            <v>23 года</v>
          </cell>
          <cell r="M183" t="str">
            <v>очередная</v>
          </cell>
          <cell r="N183" t="str">
            <v>управленческий персонал</v>
          </cell>
          <cell r="S183" t="str">
            <v>ПТЭТЭ</v>
          </cell>
          <cell r="V183">
            <v>0.60416666666666696</v>
          </cell>
        </row>
        <row r="184">
          <cell r="E184" t="str">
            <v>МПКХ "Шаховская"</v>
          </cell>
          <cell r="G184" t="str">
            <v>Лаврентьев</v>
          </cell>
          <cell r="H184" t="str">
            <v>Дмитрий</v>
          </cell>
          <cell r="I184" t="str">
            <v xml:space="preserve">Николаевич </v>
          </cell>
          <cell r="K184" t="str">
            <v xml:space="preserve">Мастер </v>
          </cell>
          <cell r="L184" t="str">
            <v>8 лет</v>
          </cell>
          <cell r="M184" t="str">
            <v>очередная</v>
          </cell>
          <cell r="N184" t="str">
            <v xml:space="preserve">специалист </v>
          </cell>
          <cell r="S184" t="str">
            <v>ПТЭТЭ</v>
          </cell>
          <cell r="V184">
            <v>0.60416666666666696</v>
          </cell>
        </row>
        <row r="185">
          <cell r="E185" t="str">
            <v>МПКХ "Шаховская"</v>
          </cell>
          <cell r="G185" t="str">
            <v>Дорофеев</v>
          </cell>
          <cell r="H185" t="str">
            <v>Максим</v>
          </cell>
          <cell r="I185" t="str">
            <v xml:space="preserve">Викторович </v>
          </cell>
          <cell r="K185" t="str">
            <v xml:space="preserve">Старший инженер КИПиА </v>
          </cell>
          <cell r="L185" t="str">
            <v>18 лет</v>
          </cell>
          <cell r="M185" t="str">
            <v>очередная</v>
          </cell>
          <cell r="N185" t="str">
            <v xml:space="preserve">специалист </v>
          </cell>
          <cell r="S185" t="str">
            <v>ПТЭТЭ</v>
          </cell>
          <cell r="V185">
            <v>0.60416666666666696</v>
          </cell>
        </row>
        <row r="186">
          <cell r="E186" t="str">
            <v>МПКХ "Шаховская"</v>
          </cell>
          <cell r="G186" t="str">
            <v xml:space="preserve">Ермилин </v>
          </cell>
          <cell r="H186" t="str">
            <v>Михаил</v>
          </cell>
          <cell r="I186" t="str">
            <v xml:space="preserve"> Владимирович </v>
          </cell>
          <cell r="K186" t="str">
            <v>Мастер</v>
          </cell>
          <cell r="L186" t="str">
            <v>20 лет</v>
          </cell>
          <cell r="M186" t="str">
            <v>очередная</v>
          </cell>
          <cell r="N186" t="str">
            <v xml:space="preserve">специалист </v>
          </cell>
          <cell r="S186" t="str">
            <v>ПТЭТЭ</v>
          </cell>
          <cell r="V186">
            <v>0.60416666666666696</v>
          </cell>
        </row>
        <row r="187">
          <cell r="E187" t="str">
            <v>МПКХ "Шаховская"</v>
          </cell>
          <cell r="G187" t="str">
            <v>Каменский</v>
          </cell>
          <cell r="H187" t="str">
            <v xml:space="preserve"> Николай  </v>
          </cell>
          <cell r="I187" t="str">
            <v xml:space="preserve">Михайлович </v>
          </cell>
          <cell r="K187" t="str">
            <v>Начальник участка</v>
          </cell>
          <cell r="L187" t="str">
            <v>23 года</v>
          </cell>
          <cell r="M187" t="str">
            <v>очередная</v>
          </cell>
          <cell r="N187" t="str">
            <v xml:space="preserve">специалист </v>
          </cell>
          <cell r="S187" t="str">
            <v>ПТЭТЭ</v>
          </cell>
          <cell r="V187">
            <v>0.60416666666666696</v>
          </cell>
        </row>
        <row r="188">
          <cell r="E188" t="str">
            <v>МПКХ "Шаховская"</v>
          </cell>
          <cell r="G188" t="str">
            <v>Вавилин</v>
          </cell>
          <cell r="H188" t="str">
            <v xml:space="preserve">Сергей </v>
          </cell>
          <cell r="I188" t="str">
            <v xml:space="preserve"> Александрович </v>
          </cell>
          <cell r="K188" t="str">
            <v>Мастер</v>
          </cell>
          <cell r="L188" t="str">
            <v>5 лет</v>
          </cell>
          <cell r="M188" t="str">
            <v>очередная</v>
          </cell>
          <cell r="N188" t="str">
            <v xml:space="preserve">специалист </v>
          </cell>
          <cell r="S188" t="str">
            <v>ПТЭТЭ</v>
          </cell>
          <cell r="V188">
            <v>0.60416666666666696</v>
          </cell>
        </row>
        <row r="189">
          <cell r="E189" t="str">
            <v>МПКХ "Шаховская"</v>
          </cell>
          <cell r="G189" t="str">
            <v xml:space="preserve">Волков </v>
          </cell>
          <cell r="H189" t="str">
            <v xml:space="preserve">Андрей </v>
          </cell>
          <cell r="I189" t="str">
            <v xml:space="preserve">Валентинович </v>
          </cell>
          <cell r="K189" t="str">
            <v>Инженер КИПиА</v>
          </cell>
          <cell r="L189" t="str">
            <v>18 лет</v>
          </cell>
          <cell r="M189" t="str">
            <v>очередная</v>
          </cell>
          <cell r="N189" t="str">
            <v xml:space="preserve">специалист </v>
          </cell>
          <cell r="S189" t="str">
            <v>ПТЭТЭ</v>
          </cell>
          <cell r="V189">
            <v>0.60416666666666696</v>
          </cell>
        </row>
        <row r="190">
          <cell r="E190" t="str">
            <v>МПКХ "Шаховская"</v>
          </cell>
          <cell r="G190" t="str">
            <v>Чернев</v>
          </cell>
          <cell r="H190" t="str">
            <v xml:space="preserve">Сергей </v>
          </cell>
          <cell r="I190" t="str">
            <v xml:space="preserve">Владимирович </v>
          </cell>
          <cell r="K190" t="str">
            <v>Начальник участка</v>
          </cell>
          <cell r="L190" t="str">
            <v>7 лет</v>
          </cell>
          <cell r="M190" t="str">
            <v>первичная</v>
          </cell>
          <cell r="N190" t="str">
            <v xml:space="preserve">специалист </v>
          </cell>
          <cell r="S190" t="str">
            <v>ПТЭТЭ</v>
          </cell>
          <cell r="V190">
            <v>0.60416666666666696</v>
          </cell>
        </row>
        <row r="191">
          <cell r="E191" t="str">
            <v>МПКХ "Шаховская"</v>
          </cell>
          <cell r="G191" t="str">
            <v>Филиппова</v>
          </cell>
          <cell r="H191" t="str">
            <v>Валентина</v>
          </cell>
          <cell r="I191" t="str">
            <v xml:space="preserve">Ивановна </v>
          </cell>
          <cell r="K191" t="str">
            <v>Инженер-химик</v>
          </cell>
          <cell r="L191" t="str">
            <v>23 года</v>
          </cell>
          <cell r="M191" t="str">
            <v>первичная</v>
          </cell>
          <cell r="N191" t="str">
            <v xml:space="preserve">специалист </v>
          </cell>
          <cell r="S191" t="str">
            <v>ПТЭТЭ</v>
          </cell>
          <cell r="V191">
            <v>0.60416666666666696</v>
          </cell>
        </row>
        <row r="192">
          <cell r="E192" t="str">
            <v>МПКХ "Шаховская"</v>
          </cell>
          <cell r="G192" t="str">
            <v>Чавров</v>
          </cell>
          <cell r="H192" t="str">
            <v xml:space="preserve">Евгений </v>
          </cell>
          <cell r="I192" t="str">
            <v xml:space="preserve">Николаевич </v>
          </cell>
          <cell r="K192" t="str">
            <v>Мастер</v>
          </cell>
          <cell r="L192" t="str">
            <v>21 год</v>
          </cell>
          <cell r="M192" t="str">
            <v>первичная</v>
          </cell>
          <cell r="N192" t="str">
            <v xml:space="preserve">специалист </v>
          </cell>
          <cell r="S192" t="str">
            <v>ПТЭТЭ</v>
          </cell>
          <cell r="V192">
            <v>0.625</v>
          </cell>
        </row>
        <row r="193">
          <cell r="E193" t="str">
            <v>МПКХ "Шаховская"</v>
          </cell>
          <cell r="G193" t="str">
            <v>Бойкова</v>
          </cell>
          <cell r="H193" t="str">
            <v xml:space="preserve">Оксана </v>
          </cell>
          <cell r="I193" t="str">
            <v xml:space="preserve"> Александровна </v>
          </cell>
          <cell r="K193" t="str">
            <v>Старший инженер</v>
          </cell>
          <cell r="L193" t="str">
            <v>2 года</v>
          </cell>
          <cell r="M193" t="str">
            <v>первичная</v>
          </cell>
          <cell r="N193" t="str">
            <v xml:space="preserve">специалист </v>
          </cell>
          <cell r="S193" t="str">
            <v>ПТЭТЭ</v>
          </cell>
          <cell r="V193">
            <v>0.625</v>
          </cell>
        </row>
        <row r="194">
          <cell r="E194" t="str">
            <v>МПКХ "Шаховская"</v>
          </cell>
          <cell r="G194" t="str">
            <v xml:space="preserve">Шарапова </v>
          </cell>
          <cell r="H194" t="str">
            <v xml:space="preserve"> Анастасия</v>
          </cell>
          <cell r="I194" t="str">
            <v xml:space="preserve">Сергеевна </v>
          </cell>
          <cell r="K194" t="str">
            <v>Начальник участка</v>
          </cell>
          <cell r="L194" t="str">
            <v>1 год</v>
          </cell>
          <cell r="M194" t="str">
            <v>первичная</v>
          </cell>
          <cell r="N194" t="str">
            <v xml:space="preserve">специалист </v>
          </cell>
          <cell r="S194" t="str">
            <v>ПТЭТЭ</v>
          </cell>
          <cell r="V194">
            <v>0.625</v>
          </cell>
        </row>
        <row r="195">
          <cell r="E195" t="str">
            <v>МПКХ "Шаховская"</v>
          </cell>
          <cell r="G195" t="str">
            <v xml:space="preserve">Харькова </v>
          </cell>
          <cell r="H195" t="str">
            <v>Наталья</v>
          </cell>
          <cell r="I195" t="str">
            <v>Сергеевна</v>
          </cell>
          <cell r="K195" t="str">
            <v>Мастер</v>
          </cell>
          <cell r="L195" t="str">
            <v>1 год</v>
          </cell>
          <cell r="M195" t="str">
            <v>первичная</v>
          </cell>
          <cell r="N195" t="str">
            <v xml:space="preserve">специалист </v>
          </cell>
          <cell r="S195" t="str">
            <v>ПТЭТЭ</v>
          </cell>
          <cell r="V195">
            <v>0.625</v>
          </cell>
        </row>
        <row r="196">
          <cell r="E196" t="str">
            <v>МПКХ "Шаховская"</v>
          </cell>
          <cell r="G196" t="str">
            <v>Кириленко</v>
          </cell>
          <cell r="H196" t="str">
            <v xml:space="preserve"> Мария </v>
          </cell>
          <cell r="I196" t="str">
            <v xml:space="preserve">Юрьевна </v>
          </cell>
          <cell r="K196" t="str">
            <v>Мастер</v>
          </cell>
          <cell r="L196" t="str">
            <v>1 год</v>
          </cell>
          <cell r="M196" t="str">
            <v>первичная</v>
          </cell>
          <cell r="N196" t="str">
            <v xml:space="preserve">специалист </v>
          </cell>
          <cell r="S196" t="str">
            <v>ПТЭТЭ</v>
          </cell>
          <cell r="V196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L209" sqref="L209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"Шереметьево Безопасность"</v>
      </c>
      <c r="D15" s="6" t="str">
        <f>CONCATENATE([2]Общая!G4," ",[2]Общая!H4," ",[2]Общая!I4," 
", [2]Общая!K4," ",[2]Общая!L4)</f>
        <v>Ковалев Владимир Николаевич 
главный специалист по электробезопасности 1 год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"Шереметьево Безопасность"</v>
      </c>
      <c r="D16" s="6" t="str">
        <f>CONCATENATE([2]Общая!G5," ",[2]Общая!H5," ",[2]Общая!I5," 
", [2]Общая!K5," ",[2]Общая!L5)</f>
        <v>Прохоров Александр Сергеевич 
эксперт по техническим средствам досмотра 3 месяца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"РТ СК"</v>
      </c>
      <c r="D17" s="6" t="str">
        <f>CONCATENATE([2]Общая!G6," ",[2]Общая!H6," ",[2]Общая!I6," 
", [2]Общая!K6," ",[2]Общая!L6)</f>
        <v xml:space="preserve">Андреев Никита Валерьевич 
Начальника отдела по информационной безопасности </v>
      </c>
      <c r="E17" s="7" t="str">
        <f>[2]Общая!M6</f>
        <v>очередная</v>
      </c>
      <c r="F17" s="2" t="s">
        <v>21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"602-УНР"</v>
      </c>
      <c r="D18" s="6" t="str">
        <f>CONCATENATE([2]Общая!G7," ",[2]Общая!H7," ",[2]Общая!I7," 
", [2]Общая!K7," ",[2]Общая!L7)</f>
        <v>Терехов          Игорь Викторович  
зам. генерального директора-главный инженер  13 лет</v>
      </c>
      <c r="E18" s="7" t="str">
        <f>[2]Общая!M7</f>
        <v>очередная</v>
      </c>
      <c r="F18" s="2" t="s">
        <v>22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"602-УНР"</v>
      </c>
      <c r="D19" s="6" t="str">
        <f>CONCATENATE([2]Общая!G8," ",[2]Общая!H8," ",[2]Общая!I8," 
", [2]Общая!K8," ",[2]Общая!L8)</f>
        <v>Седов Роман Геннадьевич 
производитель работ 3 года</v>
      </c>
      <c r="E19" s="7" t="str">
        <f>[2]Общая!M8</f>
        <v>очередная</v>
      </c>
      <c r="F19" s="2" t="s">
        <v>23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"602-УНР"</v>
      </c>
      <c r="D20" s="6" t="str">
        <f>CONCATENATE([2]Общая!G9," ",[2]Общая!H9," ",[2]Общая!I9," 
", [2]Общая!K9," ",[2]Общая!L9)</f>
        <v>Антонов Владимир Николаевич 
старший производитель работ 6 лет</v>
      </c>
      <c r="E20" s="7" t="str">
        <f>[2]Общая!M9</f>
        <v>очередная</v>
      </c>
      <c r="F20" s="7" t="str">
        <f>[2]Общая!R9</f>
        <v>IV до и выше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"602-УНР"</v>
      </c>
      <c r="D21" s="6" t="str">
        <f>CONCATENATE([2]Общая!G10," ",[2]Общая!H10," ",[2]Общая!I10," 
", [2]Общая!K10," ",[2]Общая!L10)</f>
        <v>Щепоткин Сергей Владимирович 
производитель работ 8 лет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"602-УНР"</v>
      </c>
      <c r="D22" s="6" t="str">
        <f>CONCATENATE([2]Общая!G11," ",[2]Общая!H11," ",[2]Общая!I11," 
", [2]Общая!K11," ",[2]Общая!L11)</f>
        <v>Бруй Владимир Владимирович 
мастер 2 года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«Партнер»</v>
      </c>
      <c r="D23" s="6" t="str">
        <f>CONCATENATE([2]Общая!G12," ",[2]Общая!H12," ",[2]Общая!I12," 
", [2]Общая!K12," ",[2]Общая!L12)</f>
        <v>Кривякин  Владимир  Петрович 
Начальник производства 6 лет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"Логитек"</v>
      </c>
      <c r="D24" s="6" t="str">
        <f>CONCATENATE([2]Общая!G13," ",[2]Общая!H13," ",[2]Общая!I13," 
", [2]Общая!K13," ",[2]Общая!L13)</f>
        <v>Докин Александр Анатольевич 
главный энергетик 9 лет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"Логитек"</v>
      </c>
      <c r="D25" s="6" t="str">
        <f>CONCATENATE([2]Общая!G14," ",[2]Общая!H14," ",[2]Общая!I14," 
", [2]Общая!K14," ",[2]Общая!L14)</f>
        <v>Колесников  Петр Васильевич 
инженер-электрик 6 лет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"Логитек"</v>
      </c>
      <c r="D26" s="6" t="str">
        <f>CONCATENATE([2]Общая!G15," ",[2]Общая!H15," ",[2]Общая!I15," 
", [2]Общая!K15," ",[2]Общая!L15)</f>
        <v>Докин Александр Анатольевич 
главный энергетик 9 лет</v>
      </c>
      <c r="E26" s="7" t="str">
        <f>[2]Общая!M15</f>
        <v>очередная</v>
      </c>
      <c r="F26" s="7"/>
      <c r="G26" s="7" t="str">
        <f>[2]Общая!N15</f>
        <v>управленческий персонал</v>
      </c>
      <c r="H26" s="15" t="str">
        <f>[2]Общая!S15</f>
        <v>ПТЭТЭ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ФКУЗ "Санаторий"Зеленая роща" МВД России"</v>
      </c>
      <c r="D27" s="6" t="str">
        <f>CONCATENATE([2]Общая!G16," ",[2]Общая!H16," ",[2]Общая!I16," 
", [2]Общая!K16," ",[2]Общая!L16)</f>
        <v>Белоусов Олег Игоревич 
электромонтер по ремонту и обслуживанию электрооборудования 5</v>
      </c>
      <c r="E27" s="7" t="str">
        <f>[2]Общая!M16</f>
        <v>внеочередная</v>
      </c>
      <c r="F27" s="7" t="str">
        <f>[2]Общая!R16</f>
        <v>III до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ФКУЗ "Санаторий"Зеленая роща" МВД России"</v>
      </c>
      <c r="D28" s="6" t="str">
        <f>CONCATENATE([2]Общая!G17," ",[2]Общая!H17," ",[2]Общая!I17," 
", [2]Общая!K17," ",[2]Общая!L17)</f>
        <v>Горюнов Вячеслав Иванович 
электромонтер по ремонту и обслуживанию электрооборудования 1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"ДБК"</v>
      </c>
      <c r="D29" s="6" t="str">
        <f>CONCATENATE([2]Общая!G18," ",[2]Общая!H18," ",[2]Общая!I18," 
", [2]Общая!K18," ",[2]Общая!L18)</f>
        <v>Бабий Дмитрий Петрович 
электромонтер по ремонту и обслуживанию оборудования 6 лет 5 мес</v>
      </c>
      <c r="E29" s="7" t="str">
        <f>[2]Общая!M18</f>
        <v>очередная</v>
      </c>
      <c r="F29" s="7" t="str">
        <f>[2]Общая!R18</f>
        <v>III до  и выше 1000В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"ДБК"</v>
      </c>
      <c r="D30" s="6" t="str">
        <f>CONCATENATE([2]Общая!G19," ",[2]Общая!H19," ",[2]Общая!I19," 
", [2]Общая!K19," ",[2]Общая!L19)</f>
        <v>Созинов  Александр Аркадьевич 
накладчик КИПиА 1-й месяц</v>
      </c>
      <c r="E30" s="7" t="str">
        <f>[2]Общая!M19</f>
        <v>внеочередная</v>
      </c>
      <c r="F30" s="7" t="str">
        <f>[2]Общая!R19</f>
        <v>III до  и выше 1000В</v>
      </c>
      <c r="G30" s="7" t="str">
        <f>[2]Общая!N19</f>
        <v>оперативно-ремонтный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"Валента Фарм"</v>
      </c>
      <c r="D31" s="6" t="str">
        <f>CONCATENATE([2]Общая!G20," ",[2]Общая!H20," ",[2]Общая!I20," 
", [2]Общая!K20," ",[2]Общая!L20)</f>
        <v>Бектимиров Ильдар Анварович 
Главный энергетик 2 год 9 мес</v>
      </c>
      <c r="E31" s="7" t="str">
        <f>[2]Общая!M20</f>
        <v>очередная</v>
      </c>
      <c r="F31" s="2" t="s">
        <v>24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"Валента Фарм"</v>
      </c>
      <c r="D32" s="6" t="str">
        <f>CONCATENATE([2]Общая!G21," ",[2]Общая!H21," ",[2]Общая!I21," 
", [2]Общая!K21," ",[2]Общая!L21)</f>
        <v>Кречун Александр - 
Директор департамента 4 года</v>
      </c>
      <c r="E32" s="7" t="str">
        <f>[2]Общая!M21</f>
        <v>очередная</v>
      </c>
      <c r="F32" s="2" t="s">
        <v>24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ИП Дворникова Ольга Владимировна</v>
      </c>
      <c r="D33" s="6" t="str">
        <f>CONCATENATE([2]Общая!G22," ",[2]Общая!H22," ",[2]Общая!I22," 
", [2]Общая!K22," ",[2]Общая!L22)</f>
        <v>Дворникова Ольга Владимировна 
Индивидуальный предприниматель 7 мес</v>
      </c>
      <c r="E33" s="7" t="str">
        <f>[2]Общая!M22</f>
        <v>первичная</v>
      </c>
      <c r="F33" s="7" t="str">
        <f>[2]Общая!R22</f>
        <v>II до 1000В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"Трансмаш"</v>
      </c>
      <c r="D34" s="6" t="str">
        <f>CONCATENATE([2]Общая!G23," ",[2]Общая!H23," ",[2]Общая!I23," 
", [2]Общая!K23," ",[2]Общая!L23)</f>
        <v>Локачер  Денис  Олегович 
Главный инженер-электронщик 25 лет 1 мес</v>
      </c>
      <c r="E34" s="7" t="str">
        <f>[2]Общая!M23</f>
        <v>первичная</v>
      </c>
      <c r="F34" s="7" t="str">
        <f>[2]Общая!R23</f>
        <v>II до 1000В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АО ТСТ "Транссервис"</v>
      </c>
      <c r="D35" s="6" t="str">
        <f>CONCATENATE([2]Общая!G24," ",[2]Общая!H24," ",[2]Общая!I24," 
", [2]Общая!K24," ",[2]Общая!L24)</f>
        <v>Вовченко Анатолий  Викторович 
главный энергетик 13 лет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АО ТСТ "Транссервис"</v>
      </c>
      <c r="D36" s="6" t="str">
        <f>CONCATENATE([2]Общая!G25," ",[2]Общая!H25," ",[2]Общая!I25," 
", [2]Общая!K25," ",[2]Общая!L25)</f>
        <v>Вовченко Анатолий  Викторович 
главный энергетик 13 лет</v>
      </c>
      <c r="E36" s="7" t="str">
        <f>[2]Общая!M25</f>
        <v>очередная</v>
      </c>
      <c r="F36" s="7"/>
      <c r="G36" s="7" t="str">
        <f>[2]Общая!N25</f>
        <v>управленческий персонал</v>
      </c>
      <c r="H36" s="15" t="str">
        <f>[2]Общая!S25</f>
        <v>ПТЭТЭ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"УО АЛЬЗА"</v>
      </c>
      <c r="D37" s="6" t="str">
        <f>CONCATENATE([2]Общая!G26," ",[2]Общая!H26," ",[2]Общая!I26," 
", [2]Общая!K26," ",[2]Общая!L26)</f>
        <v>Жуковец Елена Анатольевна 
Главный инженер 2 года</v>
      </c>
      <c r="E37" s="7" t="str">
        <f>[2]Общая!M26</f>
        <v>первичная</v>
      </c>
      <c r="F37" s="7"/>
      <c r="G37" s="7" t="str">
        <f>[2]Общая!N26</f>
        <v xml:space="preserve"> руководитель структурного подразделения</v>
      </c>
      <c r="H37" s="15" t="str">
        <f>[2]Общая!S26</f>
        <v>ПТЭТЭ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МУП " Тепло Коломны"</v>
      </c>
      <c r="D38" s="6" t="str">
        <f>CONCATENATE([2]Общая!G27," ",[2]Общая!H27," ",[2]Общая!I27," 
", [2]Общая!K27," ",[2]Общая!L27)</f>
        <v>Михеев Александр Юрьевич 
Главный энергетик 2года 8 мес.</v>
      </c>
      <c r="E38" s="7" t="str">
        <f>[2]Общая!M27</f>
        <v>очередная</v>
      </c>
      <c r="F38" s="7" t="str">
        <f>[2]Общая!R27</f>
        <v xml:space="preserve">V до и выше 1000 В </v>
      </c>
      <c r="G38" s="7" t="str">
        <f>[2]Общая!N27</f>
        <v>административно-технический персонал, с правом испытания оборудования повышенным напряжением</v>
      </c>
      <c r="H38" s="15" t="str">
        <f>[2]Общая!S27</f>
        <v>ПТЭЭСиС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МУП " Тепло Коломны"</v>
      </c>
      <c r="D39" s="6" t="str">
        <f>CONCATENATE([2]Общая!G28," ",[2]Общая!H28," ",[2]Общая!I28," 
", [2]Общая!K28," ",[2]Общая!L28)</f>
        <v>Фролов Сергей Викторович 
Заместитель главного энергетика 3 года</v>
      </c>
      <c r="E39" s="7" t="str">
        <f>[2]Общая!M28</f>
        <v>очередная</v>
      </c>
      <c r="F39" s="7" t="str">
        <f>[2]Общая!R28</f>
        <v xml:space="preserve">V до и выше 1000 В </v>
      </c>
      <c r="G39" s="7" t="str">
        <f>[2]Общая!N28</f>
        <v>административно-технический персонал, с правом испытания оборудования повышенным напряжением</v>
      </c>
      <c r="H39" s="15" t="str">
        <f>[2]Общая!S28</f>
        <v>ПТЭЭСиС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МУП " Тепло Коломны"</v>
      </c>
      <c r="D40" s="6" t="str">
        <f>CONCATENATE([2]Общая!G29," ",[2]Общая!H29," ",[2]Общая!I29," 
", [2]Общая!K29," ",[2]Общая!L29)</f>
        <v>Меньшов Антон  Васильевич 
Заместитель главного энергетика 8 лет</v>
      </c>
      <c r="E40" s="7" t="str">
        <f>[2]Общая!M29</f>
        <v>очередная</v>
      </c>
      <c r="F40" s="7" t="str">
        <f>[2]Общая!R29</f>
        <v xml:space="preserve">V до и выше 1000 В </v>
      </c>
      <c r="G40" s="7" t="str">
        <f>[2]Общая!N29</f>
        <v>административно-технический персонал, с правом испытания оборудования повышенным напряжением</v>
      </c>
      <c r="H40" s="15" t="str">
        <f>[2]Общая!S29</f>
        <v>ПТЭЭСиС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МУП " Тепло Коломны"</v>
      </c>
      <c r="D41" s="6" t="str">
        <f>CONCATENATE([2]Общая!G30," ",[2]Общая!H30," ",[2]Общая!I30," 
", [2]Общая!K30," ",[2]Общая!L30)</f>
        <v>Львов Олег Игоревич 
Специалист по ОТ и ПБ 3 года</v>
      </c>
      <c r="E41" s="7" t="str">
        <f>[2]Общая!M30</f>
        <v>первичная</v>
      </c>
      <c r="F41" s="7" t="str">
        <f>[2]Общая!R30</f>
        <v>IV до  1000 В</v>
      </c>
      <c r="G41" s="7" t="str">
        <f>[2]Общая!N30</f>
        <v>специалист по охране труда, контролирующий электроустановки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АО ЦНТУ «Динамика»</v>
      </c>
      <c r="D42" s="6" t="str">
        <f>CONCATENATE([2]Общая!G31," ",[2]Общая!H31," ",[2]Общая!I31," 
", [2]Общая!K31," ",[2]Общая!L31)</f>
        <v>Селюк Андрей Вячеславович 
Главный инженер 3 мес</v>
      </c>
      <c r="E42" s="7" t="str">
        <f>[2]Общая!M31</f>
        <v>очередная</v>
      </c>
      <c r="F42" s="7"/>
      <c r="G42" s="7" t="str">
        <f>[2]Общая!N31</f>
        <v xml:space="preserve"> руководитель структурного подразделения</v>
      </c>
      <c r="H42" s="15" t="str">
        <f>[2]Общая!S31</f>
        <v>ПТЭТЭ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ЦНТУ «Динамика»</v>
      </c>
      <c r="D43" s="6" t="str">
        <f>CONCATENATE([2]Общая!G32," ",[2]Общая!H32," ",[2]Общая!I32," 
", [2]Общая!K32," ",[2]Общая!L32)</f>
        <v>Бригида Роман Александрович 
Слесарь-сантехник 10 лет 5 мес</v>
      </c>
      <c r="E43" s="7" t="str">
        <f>[2]Общая!M32</f>
        <v>очередная</v>
      </c>
      <c r="F43" s="2" t="s">
        <v>25</v>
      </c>
      <c r="G43" s="7" t="str">
        <f>[2]Общая!N32</f>
        <v>ремонтный персонал</v>
      </c>
      <c r="H43" s="15" t="str">
        <f>[2]Общая!S32</f>
        <v>ПТЭТЭ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ЦНТУ «Динамика»</v>
      </c>
      <c r="D44" s="6" t="str">
        <f>CONCATENATE([2]Общая!G33," ",[2]Общая!H33," ",[2]Общая!I33," 
", [2]Общая!K33," ",[2]Общая!L33)</f>
        <v>Чечеткин Юрий Алексеевич 
Слесарь-сантехник 5 лет 6 мес</v>
      </c>
      <c r="E44" s="7" t="str">
        <f>[2]Общая!M33</f>
        <v>очередная</v>
      </c>
      <c r="F44" s="16" t="s">
        <v>26</v>
      </c>
      <c r="G44" s="7" t="str">
        <f>[2]Общая!N33</f>
        <v>ремонтный персонал</v>
      </c>
      <c r="H44" s="15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ЦНТУ «Динамика»</v>
      </c>
      <c r="D45" s="6" t="str">
        <f>CONCATENATE([2]Общая!G34," ",[2]Общая!H34," ",[2]Общая!I34," 
", [2]Общая!K34," ",[2]Общая!L34)</f>
        <v>Киселёва Нина Анатольевна 
Начальник службы ТБЭиОТ 7 лет 4 мес</v>
      </c>
      <c r="E45" s="7" t="str">
        <f>[2]Общая!M34</f>
        <v>очередная</v>
      </c>
      <c r="F45" s="7"/>
      <c r="G45" s="7" t="str">
        <f>[2]Общая!N34</f>
        <v xml:space="preserve"> руководитель структурного подразделения</v>
      </c>
      <c r="H45" s="15" t="str">
        <f>[2]Общая!S34</f>
        <v>ПТЭТЭ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ЦНТУ «Динамика»</v>
      </c>
      <c r="D46" s="6" t="str">
        <f>CONCATENATE([2]Общая!G35," ",[2]Общая!H35," ",[2]Общая!I35," 
", [2]Общая!K35," ",[2]Общая!L35)</f>
        <v>Маметьева Наталья  Александровна 
Специалист по охране труда и экологии  7 мес</v>
      </c>
      <c r="E46" s="7" t="str">
        <f>[2]Общая!M35</f>
        <v>очередная</v>
      </c>
      <c r="F46" s="7"/>
      <c r="G46" s="7" t="str">
        <f>[2]Общая!N35</f>
        <v>специалист</v>
      </c>
      <c r="H46" s="15" t="str">
        <f>[2]Общая!S35</f>
        <v>ПТЭТЭ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ЦНТУ «Динамика»</v>
      </c>
      <c r="D47" s="6" t="str">
        <f>CONCATENATE([2]Общая!G36," ",[2]Общая!H36," ",[2]Общая!I36," 
", [2]Общая!K36," ",[2]Общая!L36)</f>
        <v>Кирпитнев Олег Михайлович 
Инженер по КИПиА, вентиляции, кондиционированию и ИТП 7 лет 3 мес</v>
      </c>
      <c r="E47" s="7" t="str">
        <f>[2]Общая!M36</f>
        <v>очередная</v>
      </c>
      <c r="F47" s="7"/>
      <c r="G47" s="7" t="str">
        <f>[2]Общая!N36</f>
        <v>специалист</v>
      </c>
      <c r="H47" s="15" t="str">
        <f>[2]Общая!S36</f>
        <v>ПТЭТЭ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ЦНТУ «Динамика»</v>
      </c>
      <c r="D48" s="6" t="str">
        <f>CONCATENATE([2]Общая!G37," ",[2]Общая!H37," ",[2]Общая!I37," 
", [2]Общая!K37," ",[2]Общая!L37)</f>
        <v>Алехин Александр Юрьевич 
Начальник отдела-главный энергетик 1 год</v>
      </c>
      <c r="E48" s="7" t="str">
        <f>[2]Общая!M37</f>
        <v>очередная</v>
      </c>
      <c r="F48" s="7"/>
      <c r="G48" s="7" t="str">
        <f>[2]Общая!N37</f>
        <v xml:space="preserve"> руководитель структурного подразделения</v>
      </c>
      <c r="H48" s="15" t="str">
        <f>[2]Общая!S37</f>
        <v>ПТЭТЭ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ЦНТУ «Динамика»</v>
      </c>
      <c r="D49" s="6" t="str">
        <f>CONCATENATE([2]Общая!G38," ",[2]Общая!H38," ",[2]Общая!I38," 
", [2]Общая!K38," ",[2]Общая!L38)</f>
        <v>Мельшин Александр Александрович 
Старший электромонтер по обслуживанию распределительных сетей 4 мес</v>
      </c>
      <c r="E49" s="7" t="str">
        <f>[2]Общая!M38</f>
        <v>очередная</v>
      </c>
      <c r="F49" s="7">
        <f>[2]Общая!R38</f>
        <v>0</v>
      </c>
      <c r="G49" s="7" t="str">
        <f>[2]Общая!N38</f>
        <v>специалист</v>
      </c>
      <c r="H49" s="15" t="str">
        <f>[2]Общая!S38</f>
        <v>ПТЭТЭ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ПК "БЕТТА"</v>
      </c>
      <c r="D50" s="6" t="str">
        <f>CONCATENATE([2]Общая!G39," ",[2]Общая!H39," ",[2]Общая!I39," 
", [2]Общая!K39," ",[2]Общая!L39)</f>
        <v>Маковецкий  Иван Викторович 
начальник производства 1 год 1 мес.</v>
      </c>
      <c r="E50" s="7" t="str">
        <f>[2]Общая!M39</f>
        <v>очередная</v>
      </c>
      <c r="F50" s="7" t="str">
        <f>[2]Общая!R39</f>
        <v>V до и выше 1000 В</v>
      </c>
      <c r="G50" s="7" t="str">
        <f>[2]Общая!N39</f>
        <v>административно-технический персонал,  с правом оперативно ремонтоного</v>
      </c>
      <c r="H50" s="15" t="str">
        <f>[2]Общая!S39</f>
        <v>ПТЭЭСиС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СК "БЕТТА"</v>
      </c>
      <c r="D51" s="6" t="str">
        <f>CONCATENATE([2]Общая!G40," ",[2]Общая!H40," ",[2]Общая!I40," 
", [2]Общая!K40," ",[2]Общая!L40)</f>
        <v>Оськин Михаил Владимирович 
заместитель начальника производства 0 мес.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административно-технический персонал</v>
      </c>
      <c r="H51" s="15" t="str">
        <f>[2]Общая!S40</f>
        <v>ПТЭЭСиС</v>
      </c>
      <c r="I51" s="8">
        <f>[2]Общая!V40</f>
        <v>0.41666666666666669</v>
      </c>
    </row>
    <row r="52" spans="2:9" s="3" customFormat="1" ht="115.5" customHeight="1" x14ac:dyDescent="0.25">
      <c r="B52" s="2">
        <v>38</v>
      </c>
      <c r="C52" s="5" t="str">
        <f>[2]Общая!E41</f>
        <v>АО "АРДМ"</v>
      </c>
      <c r="D52" s="6" t="str">
        <f>CONCATENATE([2]Общая!G41," ",[2]Общая!H41," ",[2]Общая!I41," 
", [2]Общая!K41," ",[2]Общая!L41)</f>
        <v>Пономаренко  Илья  Владимирович 
Инженер-технолог 42752</v>
      </c>
      <c r="E52" s="7" t="str">
        <f>[2]Общая!M41</f>
        <v>первичная</v>
      </c>
      <c r="F52" s="7" t="str">
        <f>[2]Общая!R41</f>
        <v>II группа до 1000В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112.5" customHeight="1" x14ac:dyDescent="0.25">
      <c r="B53" s="2">
        <v>39</v>
      </c>
      <c r="C53" s="5" t="str">
        <f>[2]Общая!E42</f>
        <v>АО "АРДМ"</v>
      </c>
      <c r="D53" s="6" t="str">
        <f>CONCATENATE([2]Общая!G42," ",[2]Общая!H42," ",[2]Общая!I42," 
", [2]Общая!K42," ",[2]Общая!L42)</f>
        <v>Бенавенте  Донайре  Хулио Сесар 
Инженер-химик 44623</v>
      </c>
      <c r="E53" s="7" t="str">
        <f>[2]Общая!M42</f>
        <v>первичная</v>
      </c>
      <c r="F53" s="7" t="str">
        <f>[2]Общая!R42</f>
        <v>II группа до 1000В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АО "АРДМ"</v>
      </c>
      <c r="D54" s="6" t="str">
        <f>CONCATENATE([2]Общая!G43," ",[2]Общая!H43," ",[2]Общая!I43," 
", [2]Общая!K43," ",[2]Общая!L43)</f>
        <v>Чудов  Константин  Андреевич 
Инженер-химик 45351</v>
      </c>
      <c r="E54" s="7" t="str">
        <f>[2]Общая!M43</f>
        <v>первичная</v>
      </c>
      <c r="F54" s="7" t="str">
        <f>[2]Общая!R43</f>
        <v>II группа до 1000В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АО "АРДМ"</v>
      </c>
      <c r="D55" s="6" t="str">
        <f>CONCATENATE([2]Общая!G44," ",[2]Общая!H44," ",[2]Общая!I44," 
", [2]Общая!K44," ",[2]Общая!L44)</f>
        <v>Гаджиев  Гаджи  Рабаданович 
Главный химик 41791</v>
      </c>
      <c r="E55" s="7" t="str">
        <f>[2]Общая!M44</f>
        <v>первичная</v>
      </c>
      <c r="F55" s="7" t="str">
        <f>[2]Общая!R44</f>
        <v>II группа до 1000В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АО "АРДМ"</v>
      </c>
      <c r="D56" s="6" t="str">
        <f>CONCATENATE([2]Общая!G45," ",[2]Общая!H45," ",[2]Общая!I45," 
", [2]Общая!K45," ",[2]Общая!L45)</f>
        <v>Крамчанинов  Алексей  Юрьевич 
Инженер химик-аналитик 44385</v>
      </c>
      <c r="E56" s="7" t="str">
        <f>[2]Общая!M45</f>
        <v>первичная</v>
      </c>
      <c r="F56" s="7" t="str">
        <f>[2]Общая!R45</f>
        <v>II группа до 1000В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«БизнесСтрой»</v>
      </c>
      <c r="D57" s="6" t="str">
        <f>CONCATENATE([2]Общая!G46," ",[2]Общая!H46," ",[2]Общая!I46," 
", [2]Общая!K46," ",[2]Общая!L46)</f>
        <v>Кривеженко Вячеслав Владимирович 
Электромонтёр 3 года</v>
      </c>
      <c r="E57" s="7" t="str">
        <f>[2]Общая!M46</f>
        <v>очередная</v>
      </c>
      <c r="F57" s="7" t="str">
        <f>[2]Общая!R46</f>
        <v>IV группа до 1000В</v>
      </c>
      <c r="G57" s="7" t="str">
        <f>[2]Общая!N46</f>
        <v>оперативно-ремонтный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"МВС-ГРУПП"</v>
      </c>
      <c r="D58" s="6" t="str">
        <f>CONCATENATE([2]Общая!G47," ",[2]Общая!H47," ",[2]Общая!I47," 
", [2]Общая!K47," ",[2]Общая!L47)</f>
        <v>Макешин Александр Викторович 
электромонтер 2 года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"ТАМОН"</v>
      </c>
      <c r="D59" s="6" t="str">
        <f>CONCATENATE([2]Общая!G48," ",[2]Общая!H48," ",[2]Общая!I48," 
", [2]Общая!K48," ",[2]Общая!L48)</f>
        <v>Илларионов Илья Васильевич 
электромонтер 2 года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"СБ ГРУПП"</v>
      </c>
      <c r="D60" s="6" t="str">
        <f>CONCATENATE([2]Общая!G49," ",[2]Общая!H49," ",[2]Общая!I49," 
", [2]Общая!K49," ",[2]Общая!L49)</f>
        <v>Игнатов Александр Александрович 
Энергетик 1 год</v>
      </c>
      <c r="E60" s="7" t="str">
        <f>[2]Общая!M49</f>
        <v>внеочередная</v>
      </c>
      <c r="F60" s="2" t="s">
        <v>23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ПК "ЭЛЬГЛАСС"</v>
      </c>
      <c r="D61" s="6" t="str">
        <f>CONCATENATE([2]Общая!G50," ",[2]Общая!H50," ",[2]Общая!I50," 
", [2]Общая!K50," ",[2]Общая!L50)</f>
        <v>Куликов Александр Рюрикович 
начальник энергетической службы 4 года</v>
      </c>
      <c r="E61" s="7" t="str">
        <f>[2]Общая!M50</f>
        <v>первичная</v>
      </c>
      <c r="F61" s="17" t="s">
        <v>27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ИП Григоров Алексей Борисович</v>
      </c>
      <c r="D62" s="6" t="str">
        <f>CONCATENATE([2]Общая!G51," ",[2]Общая!H51," ",[2]Общая!I51," 
", [2]Общая!K51," ",[2]Общая!L51)</f>
        <v>Точилин  Алексей  Николаевич 
Электромонтажник 8 лет</v>
      </c>
      <c r="E62" s="7" t="str">
        <f>[2]Общая!M51</f>
        <v>первичная</v>
      </c>
      <c r="F62" s="2" t="s">
        <v>26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ИП Григоров Алексей Борисович</v>
      </c>
      <c r="D63" s="6" t="str">
        <f>CONCATENATE([2]Общая!G52," ",[2]Общая!H52," ",[2]Общая!I52," 
", [2]Общая!K52," ",[2]Общая!L52)</f>
        <v>Амелькин   Сергей Александрович 
Мастер электромонтажа 8 лет</v>
      </c>
      <c r="E63" s="7" t="str">
        <f>[2]Общая!M52</f>
        <v>очередная</v>
      </c>
      <c r="F63" s="2" t="s">
        <v>26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"Авиационный центр"</v>
      </c>
      <c r="D64" s="6" t="str">
        <f>CONCATENATE([2]Общая!G53," ",[2]Общая!H53," ",[2]Общая!I53," 
", [2]Общая!K53," ",[2]Общая!L53)</f>
        <v>Ростов Михаил Владимирович 
Главный механик 1 год</v>
      </c>
      <c r="E64" s="7" t="str">
        <f>[2]Общая!M53</f>
        <v>внеочередная</v>
      </c>
      <c r="F64" s="16" t="s">
        <v>28</v>
      </c>
      <c r="G64" s="7" t="str">
        <f>[2]Общая!N53</f>
        <v>административно-технический персонал</v>
      </c>
      <c r="H64" s="15" t="str">
        <f>[2]Общая!S53</f>
        <v>ПТЭЭСиС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ГБУЗ Московской области  «Балашихинская больница»</v>
      </c>
      <c r="D65" s="6" t="str">
        <f>CONCATENATE([2]Общая!G54," ",[2]Общая!H54," ",[2]Общая!I54," 
", [2]Общая!K54," ",[2]Общая!L54)</f>
        <v>Петров Юрий Александрович 
Электромонтер по ремонту и обслуживанию электрооборудования 6 месяцев</v>
      </c>
      <c r="E65" s="7" t="str">
        <f>[2]Общая!M54</f>
        <v>первичная</v>
      </c>
      <c r="F65" s="16" t="s">
        <v>28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ГБУЗ Московской области «Балашихинская больница»</v>
      </c>
      <c r="D66" s="6" t="str">
        <f>CONCATENATE([2]Общая!G55," ",[2]Общая!H55," ",[2]Общая!I55," 
", [2]Общая!K55," ",[2]Общая!L55)</f>
        <v>Шестопалов Николай Федорович 
Ведущий инженер энергетической службы 6 месяцев</v>
      </c>
      <c r="E66" s="7" t="str">
        <f>[2]Общая!M55</f>
        <v>первичная</v>
      </c>
      <c r="F66" s="2" t="s">
        <v>29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"Адмирал-МО"</v>
      </c>
      <c r="D67" s="6" t="str">
        <f>CONCATENATE([2]Общая!G56," ",[2]Общая!H56," ",[2]Общая!I56," 
", [2]Общая!K56," ",[2]Общая!L56)</f>
        <v>Шмаков Виктор Валентинович 
Главный инженер  1 год</v>
      </c>
      <c r="E67" s="7" t="str">
        <f>[2]Общая!M56</f>
        <v>внеочередная</v>
      </c>
      <c r="F67" s="18" t="s">
        <v>23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"Адмирал-МО"</v>
      </c>
      <c r="D68" s="6" t="str">
        <f>CONCATENATE([2]Общая!G57," ",[2]Общая!H57," ",[2]Общая!I57," 
", [2]Общая!K57," ",[2]Общая!L57)</f>
        <v>Раскучев Сергей Александрович 
Электрик 3 года</v>
      </c>
      <c r="E68" s="7" t="str">
        <f>[2]Общая!M57</f>
        <v>внеочередная</v>
      </c>
      <c r="F68" s="2" t="s">
        <v>24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"Адмирал-МО"</v>
      </c>
      <c r="D69" s="6" t="str">
        <f>CONCATENATE([2]Общая!G58," ",[2]Общая!H58," ",[2]Общая!I58," 
", [2]Общая!K58," ",[2]Общая!L58)</f>
        <v>Кондрашин Юрий Владимирович 
Инженер по эксплуатации 1 год</v>
      </c>
      <c r="E69" s="7" t="str">
        <f>[2]Общая!M58</f>
        <v>первичная</v>
      </c>
      <c r="F69" s="2" t="s">
        <v>23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АО "ВИК "Тензо-М"</v>
      </c>
      <c r="D70" s="6" t="str">
        <f>CONCATENATE([2]Общая!G59," ",[2]Общая!H59," ",[2]Общая!I59," 
", [2]Общая!K59," ",[2]Общая!L59)</f>
        <v>Краснов  Сергей Николаевич 
Зам. начальника отделения 1 год 1 месяц</v>
      </c>
      <c r="E70" s="7" t="str">
        <f>[2]Общая!M59</f>
        <v>первичная</v>
      </c>
      <c r="F70" s="2" t="s">
        <v>22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ЗАО "Подольскхолод"</v>
      </c>
      <c r="D71" s="6" t="str">
        <f>CONCATENATE([2]Общая!G60," ",[2]Общая!H60," ",[2]Общая!I60," 
", [2]Общая!K60," ",[2]Общая!L60)</f>
        <v>Новиков Алексей  Олегович 
Гл. Инженер 2.5 года</v>
      </c>
      <c r="E71" s="7" t="str">
        <f>[2]Общая!M60</f>
        <v>внеочередная</v>
      </c>
      <c r="F71" s="2" t="s">
        <v>26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ЗАО "Подольскхолод"</v>
      </c>
      <c r="D72" s="6" t="str">
        <f>CONCATENATE([2]Общая!G61," ",[2]Общая!H61," ",[2]Общая!I61," 
", [2]Общая!K61," ",[2]Общая!L61)</f>
        <v>Мурашов  Анатолий  Валентинович 
Механик холодильных установок 20 лет</v>
      </c>
      <c r="E72" s="7" t="str">
        <f>[2]Общая!M61</f>
        <v>внеочередная</v>
      </c>
      <c r="F72" s="2" t="s">
        <v>26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ЗАО "Подольскхолод"</v>
      </c>
      <c r="D73" s="6" t="str">
        <f>CONCATENATE([2]Общая!G62," ",[2]Общая!H62," ",[2]Общая!I62," 
", [2]Общая!K62," ",[2]Общая!L62)</f>
        <v>Гужов Евгений Юрьевич 
Инженер-электрик  1 год</v>
      </c>
      <c r="E73" s="7" t="str">
        <f>[2]Общая!M62</f>
        <v>первичная</v>
      </c>
      <c r="F73" s="2" t="s">
        <v>29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ЗАО "Подольскхолод"</v>
      </c>
      <c r="D74" s="6" t="str">
        <f>CONCATENATE([2]Общая!G63," ",[2]Общая!H63," ",[2]Общая!I63," 
", [2]Общая!K63," ",[2]Общая!L63)</f>
        <v>Родионов Евгений  Александрович 
Механик холодильных установок 1 год</v>
      </c>
      <c r="E74" s="7" t="str">
        <f>[2]Общая!M63</f>
        <v>первичная</v>
      </c>
      <c r="F74" s="2" t="s">
        <v>29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ЗАО "Подольскхолод"</v>
      </c>
      <c r="D75" s="6" t="str">
        <f>CONCATENATE([2]Общая!G64," ",[2]Общая!H64," ",[2]Общая!I64," 
", [2]Общая!K64," ",[2]Общая!L64)</f>
        <v>Морозов Александр Александрович 
Инженер-электрик  1 год</v>
      </c>
      <c r="E75" s="7" t="str">
        <f>[2]Общая!M64</f>
        <v>первичная</v>
      </c>
      <c r="F75" s="2" t="s">
        <v>29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"ЭРТЛ"</v>
      </c>
      <c r="D76" s="6" t="str">
        <f>CONCATENATE([2]Общая!G65," ",[2]Общая!H65," ",[2]Общая!I65," 
", [2]Общая!K65," ",[2]Общая!L65)</f>
        <v>Федоренко Сергей Валентинович 
 Главный инженер 17 лет</v>
      </c>
      <c r="E76" s="7" t="str">
        <f>[2]Общая!M65</f>
        <v>очередная</v>
      </c>
      <c r="F76" s="2" t="s">
        <v>30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"Братья Чебурашкины"</v>
      </c>
      <c r="D77" s="6" t="str">
        <f>CONCATENATE([2]Общая!G66," ",[2]Общая!H66," ",[2]Общая!I66," 
", [2]Общая!K66," ",[2]Общая!L66)</f>
        <v>Гуськов  Никита Владимирович 
инженер КИПиА 11 лет 4 мес</v>
      </c>
      <c r="E77" s="7" t="str">
        <f>[2]Общая!M66</f>
        <v>очередная</v>
      </c>
      <c r="F77" s="19" t="s">
        <v>31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ГБУЗ МО "Санаторий Пушкино"</v>
      </c>
      <c r="D78" s="6" t="str">
        <f>CONCATENATE([2]Общая!G67," ",[2]Общая!H67," ",[2]Общая!I67," 
", [2]Общая!K67," ",[2]Общая!L67)</f>
        <v>Мыльцин Алексей Анатольевич 
Главный энергетик 4 года</v>
      </c>
      <c r="E78" s="7" t="str">
        <f>[2]Общая!M67</f>
        <v>очередная</v>
      </c>
      <c r="F78" s="7" t="str">
        <f>[2]Общая!R67</f>
        <v>IV до 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ГБУЗ МО "Санаторий Пушкино"</v>
      </c>
      <c r="D79" s="6" t="str">
        <f>CONCATENATE([2]Общая!G68," ",[2]Общая!H68," ",[2]Общая!I68," 
", [2]Общая!K68," ",[2]Общая!L68)</f>
        <v>Абрамов Эдуард Олегович 
Ведущий инженер  6 лет</v>
      </c>
      <c r="E79" s="7" t="str">
        <f>[2]Общая!M68</f>
        <v>очередная</v>
      </c>
      <c r="F79" s="7" t="str">
        <f>[2]Общая!R68</f>
        <v>IV до 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ГБУЗ МО "Санаторий Пушкино"</v>
      </c>
      <c r="D80" s="6" t="str">
        <f>CONCATENATE([2]Общая!G69," ",[2]Общая!H69," ",[2]Общая!I69," 
", [2]Общая!K69," ",[2]Общая!L69)</f>
        <v>Мыльцин Алексей Анатольевич 
Главный энергетик 4 года</v>
      </c>
      <c r="E80" s="7" t="str">
        <f>[2]Общая!M69</f>
        <v>первичная</v>
      </c>
      <c r="F80" s="7"/>
      <c r="G80" s="7" t="str">
        <f>[2]Общая!N69</f>
        <v>Управленческий персонал</v>
      </c>
      <c r="H80" s="15" t="str">
        <f>[2]Общая!S69</f>
        <v>ПТЭТЭ</v>
      </c>
      <c r="I80" s="8">
        <f>[2]Общая!V69</f>
        <v>0.41666666666666669</v>
      </c>
    </row>
    <row r="81" spans="2:9" s="3" customFormat="1" ht="80.099999999999994" customHeight="1" x14ac:dyDescent="0.25">
      <c r="B81" s="2">
        <v>67</v>
      </c>
      <c r="C81" s="5" t="str">
        <f>[2]Общая!E70</f>
        <v>ГБУЗ МО "Санаторий Пушкино"</v>
      </c>
      <c r="D81" s="6" t="str">
        <f>CONCATENATE([2]Общая!G70," ",[2]Общая!H70," ",[2]Общая!I70," 
", [2]Общая!K70," ",[2]Общая!L70)</f>
        <v>Абрамов Эдуард Олегович 
Ведущий инженер  6 лет</v>
      </c>
      <c r="E81" s="7" t="str">
        <f>[2]Общая!M70</f>
        <v>первичная</v>
      </c>
      <c r="F81" s="7"/>
      <c r="G81" s="7" t="str">
        <f>[2]Общая!N70</f>
        <v xml:space="preserve"> руководитель структурного подразделения</v>
      </c>
      <c r="H81" s="15" t="str">
        <f>[2]Общая!S70</f>
        <v>ПТЭТЭ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"ДБК"</v>
      </c>
      <c r="D82" s="6" t="str">
        <f>CONCATENATE([2]Общая!G71," ",[2]Общая!H71," ",[2]Общая!I71," 
", [2]Общая!K71," ",[2]Общая!L71)</f>
        <v>Бендас Василий Филиппович 
электромонтер по ремонту и обслуживанию оборудования 4 года 1 мес.</v>
      </c>
      <c r="E82" s="7" t="str">
        <f>[2]Общая!M71</f>
        <v>очередная</v>
      </c>
      <c r="F82" s="7" t="str">
        <f>[2]Общая!R71</f>
        <v>III до  и выше 1000В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"Подольское ППЖТ"</v>
      </c>
      <c r="D83" s="6" t="str">
        <f>CONCATENATE([2]Общая!G72," ",[2]Общая!H72," ",[2]Общая!I72," 
", [2]Общая!K72," ",[2]Общая!L72)</f>
        <v>Крючков Владимир Михайлович 
главный энергетик 15</v>
      </c>
      <c r="E83" s="7" t="str">
        <f>[2]Общая!M72</f>
        <v>внеочередная</v>
      </c>
      <c r="F83" s="7"/>
      <c r="G83" s="7" t="str">
        <f>[2]Общая!N72</f>
        <v>специалист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"Экспресс-Логистик"</v>
      </c>
      <c r="D84" s="6" t="str">
        <f>CONCATENATE([2]Общая!G73," ",[2]Общая!H73," ",[2]Общая!I73," 
", [2]Общая!K73," ",[2]Общая!L73)</f>
        <v>Докин Александр Анатольевич 
главный энергетик 6 лет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"Экспресс-Логистик"</v>
      </c>
      <c r="D85" s="6" t="str">
        <f>CONCATENATE([2]Общая!G74," ",[2]Общая!H74," ",[2]Общая!I74," 
", [2]Общая!K74," ",[2]Общая!L74)</f>
        <v>Колесников  Петр Васильевич 
инженер-электрик 16 лет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"Экспресс-Логистик"</v>
      </c>
      <c r="D86" s="6" t="str">
        <f>CONCATENATE([2]Общая!G75," ",[2]Общая!H75," ",[2]Общая!I75," 
", [2]Общая!K75," ",[2]Общая!L75)</f>
        <v>Колесников  Петр Васильевич 
инженер-электрик 16 лет</v>
      </c>
      <c r="E86" s="7" t="str">
        <f>[2]Общая!M75</f>
        <v>очередная</v>
      </c>
      <c r="F86" s="7"/>
      <c r="G86" s="7" t="str">
        <f>[2]Общая!N75</f>
        <v>специалист</v>
      </c>
      <c r="H86" s="15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"РУСКОН"</v>
      </c>
      <c r="D87" s="6" t="str">
        <f>CONCATENATE([2]Общая!G76," ",[2]Общая!H76," ",[2]Общая!I76," 
", [2]Общая!K76," ",[2]Общая!L76)</f>
        <v>Корчагин  Артем Константинович 
Начальник производства 2 года</v>
      </c>
      <c r="E87" s="7" t="str">
        <f>[2]Общая!M76</f>
        <v>очередная</v>
      </c>
      <c r="F87" s="20" t="s">
        <v>32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АО "РУСКОН"</v>
      </c>
      <c r="D88" s="6" t="str">
        <f>CONCATENATE([2]Общая!G77," ",[2]Общая!H77," ",[2]Общая!I77," 
", [2]Общая!K77," ",[2]Общая!L77)</f>
        <v>Потапов Сергей Николаевич 
Зам. Нач. производства 2 года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"Инновации и Сервис"</v>
      </c>
      <c r="D89" s="6" t="str">
        <f>CONCATENATE([2]Общая!G78," ",[2]Общая!H78," ",[2]Общая!I78," 
", [2]Общая!K78," ",[2]Общая!L78)</f>
        <v>Аминников Вячеслав Гаврилович 
главный инженер 1 год</v>
      </c>
      <c r="E89" s="7" t="str">
        <f>[2]Общая!M78</f>
        <v>очередная</v>
      </c>
      <c r="F89" s="7" t="str">
        <f>[2]Общая!R78</f>
        <v>III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"Инновации и Сервис"</v>
      </c>
      <c r="D90" s="6" t="str">
        <f>CONCATENATE([2]Общая!G79," ",[2]Общая!H79," ",[2]Общая!I79," 
", [2]Общая!K79," ",[2]Общая!L79)</f>
        <v>Сарбаев Радик Зуфарович 
слесарь-ремонтник 5 лет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ООО "Инновации и Сервис"</v>
      </c>
      <c r="D91" s="6" t="str">
        <f>CONCATENATE([2]Общая!G80," ",[2]Общая!H80," ",[2]Общая!I80," 
", [2]Общая!K80," ",[2]Общая!L80)</f>
        <v>Мочалов Роман Алексеевич 
слесарь-ремонтник 2 года</v>
      </c>
      <c r="E91" s="7" t="str">
        <f>[2]Общая!M80</f>
        <v>очередная</v>
      </c>
      <c r="F91" s="7" t="str">
        <f>[2]Общая!R80</f>
        <v>III до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"Инновации и Сервис"</v>
      </c>
      <c r="D92" s="6" t="str">
        <f>CONCATENATE([2]Общая!G81," ",[2]Общая!H81," ",[2]Общая!I81," 
", [2]Общая!K81," ",[2]Общая!L81)</f>
        <v>Марков  Сергей  Львович 
слесарь-ремонтник 1,5 года</v>
      </c>
      <c r="E92" s="7" t="str">
        <f>[2]Общая!M81</f>
        <v>внеочередная</v>
      </c>
      <c r="F92" s="7" t="str">
        <f>[2]Общая!R81</f>
        <v>III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"Инновации и Сервис"</v>
      </c>
      <c r="D93" s="6" t="str">
        <f>CONCATENATE([2]Общая!G82," ",[2]Общая!H82," ",[2]Общая!I82," 
", [2]Общая!K82," ",[2]Общая!L82)</f>
        <v>Лихов Алим Мухадинович 
слесарь-ремонтник 3 года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"Инновации и Сервис"</v>
      </c>
      <c r="D94" s="6" t="str">
        <f>CONCATENATE([2]Общая!G83," ",[2]Общая!H83," ",[2]Общая!I83," 
", [2]Общая!K83," ",[2]Общая!L83)</f>
        <v>Туманян Вардан Самвелович 
слесарь-ремонтник 3 года</v>
      </c>
      <c r="E94" s="7" t="str">
        <f>[2]Общая!M83</f>
        <v>внеочередная</v>
      </c>
      <c r="F94" s="7" t="str">
        <f>[2]Общая!R83</f>
        <v>III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"Инновации и Сервис"</v>
      </c>
      <c r="D95" s="6" t="str">
        <f>CONCATENATE([2]Общая!G84," ",[2]Общая!H84," ",[2]Общая!I84," 
", [2]Общая!K84," ",[2]Общая!L84)</f>
        <v>Гусляков Валерий Игоревич 
слесарь-ремонтник 3 года</v>
      </c>
      <c r="E95" s="7" t="str">
        <f>[2]Общая!M84</f>
        <v>внеочередная</v>
      </c>
      <c r="F95" s="7" t="str">
        <f>[2]Общая!R84</f>
        <v>III до 1000 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ТСЖ «Мечта»</v>
      </c>
      <c r="D96" s="6" t="str">
        <f>CONCATENATE([2]Общая!G85," ",[2]Общая!H85," ",[2]Общая!I85," 
", [2]Общая!K85," ",[2]Общая!L85)</f>
        <v>Иляхин  Константин  Витальевич 
слесарь-ремонтник 8 лет</v>
      </c>
      <c r="E96" s="7" t="str">
        <f>[2]Общая!M85</f>
        <v>первичная</v>
      </c>
      <c r="F96" s="2" t="s">
        <v>29</v>
      </c>
      <c r="G96" s="7" t="str">
        <f>[2]Общая!N85</f>
        <v>Ремонтный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ИП Абрамов В.К.</v>
      </c>
      <c r="D97" s="6" t="str">
        <f>CONCATENATE([2]Общая!G86," ",[2]Общая!H86," ",[2]Общая!I86," 
", [2]Общая!K86," ",[2]Общая!L86)</f>
        <v>Железнов  Дмитрий  Андреевич 
инженер 5 лет</v>
      </c>
      <c r="E97" s="7" t="str">
        <f>[2]Общая!M86</f>
        <v>очередная</v>
      </c>
      <c r="F97" s="2"/>
      <c r="G97" s="7" t="str">
        <f>[2]Общая!N86</f>
        <v>специалист</v>
      </c>
      <c r="H97" s="15" t="str">
        <f>[2]Общая!S86</f>
        <v>ПТЭТЭ</v>
      </c>
      <c r="I97" s="8">
        <f>[2]Общая!V86</f>
        <v>0.45833333333333298</v>
      </c>
    </row>
    <row r="98" spans="2:9" s="3" customFormat="1" ht="96" customHeight="1" x14ac:dyDescent="0.25">
      <c r="B98" s="2">
        <v>84</v>
      </c>
      <c r="C98" s="5" t="str">
        <f>[2]Общая!E87</f>
        <v>ИП Абрамов В.К.</v>
      </c>
      <c r="D98" s="6" t="str">
        <f>CONCATENATE([2]Общая!G87," ",[2]Общая!H87," ",[2]Общая!I87," 
", [2]Общая!K87," ",[2]Общая!L87)</f>
        <v>Железнов  Дмитрий  Андреевич 
инженер 5 лет</v>
      </c>
      <c r="E98" s="7" t="str">
        <f>[2]Общая!M87</f>
        <v>очередная</v>
      </c>
      <c r="F98" s="20" t="s">
        <v>33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87" customHeight="1" x14ac:dyDescent="0.25">
      <c r="B99" s="2">
        <v>85</v>
      </c>
      <c r="C99" s="5" t="str">
        <f>[2]Общая!E88</f>
        <v>ИП СОЦКОВ И.Н.</v>
      </c>
      <c r="D99" s="6" t="str">
        <f>CONCATENATE([2]Общая!G88," ",[2]Общая!H88," ",[2]Общая!I88," 
", [2]Общая!K88," ",[2]Общая!L88)</f>
        <v>Соцков Иван Николаевич 
Руководитель 8 лет</v>
      </c>
      <c r="E99" s="7" t="str">
        <f>[2]Общая!M88</f>
        <v>первичная</v>
      </c>
      <c r="F99" s="20"/>
      <c r="G99" s="7" t="str">
        <f>[2]Общая!N88</f>
        <v>специалист</v>
      </c>
      <c r="H99" s="15" t="str">
        <f>[2]Общая!S88</f>
        <v>ПТЭТЭ</v>
      </c>
      <c r="I99" s="8">
        <f>[2]Общая!V88</f>
        <v>0.45833333333333298</v>
      </c>
    </row>
    <row r="100" spans="2:9" s="3" customFormat="1" ht="105" customHeight="1" x14ac:dyDescent="0.25">
      <c r="B100" s="2">
        <v>86</v>
      </c>
      <c r="C100" s="5" t="str">
        <f>[2]Общая!E89</f>
        <v>ИП СОЦКОВ И.Н.</v>
      </c>
      <c r="D100" s="6" t="str">
        <f>CONCATENATE([2]Общая!G89," ",[2]Общая!H89," ",[2]Общая!I89," 
", [2]Общая!K89," ",[2]Общая!L89)</f>
        <v>Соцков Иван Николаевич 
Руководитель 8 лет</v>
      </c>
      <c r="E100" s="7" t="str">
        <f>[2]Общая!M89</f>
        <v>первичная</v>
      </c>
      <c r="F100" s="20" t="s">
        <v>34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100.5" customHeight="1" x14ac:dyDescent="0.25">
      <c r="B101" s="2">
        <v>87</v>
      </c>
      <c r="C101" s="5" t="str">
        <f>[2]Общая!E90</f>
        <v xml:space="preserve">Индивидуальный предприниматель Жженых Андрей Любомирович </v>
      </c>
      <c r="D101" s="6" t="str">
        <f>CONCATENATE([2]Общая!G90," ",[2]Общая!H90," ",[2]Общая!I90," 
", [2]Общая!K90," ",[2]Общая!L90)</f>
        <v>Люклян  Владимир Петрович 
Технолог 5 лет</v>
      </c>
      <c r="E101" s="7" t="str">
        <f>[2]Общая!M90</f>
        <v>первичная</v>
      </c>
      <c r="F101" s="2" t="s">
        <v>35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98.25" customHeight="1" x14ac:dyDescent="0.25">
      <c r="B102" s="2">
        <v>88</v>
      </c>
      <c r="C102" s="5" t="str">
        <f>[2]Общая!E91</f>
        <v>ООО "ЧСК БАШЕБА"</v>
      </c>
      <c r="D102" s="6" t="str">
        <f>CONCATENATE([2]Общая!G91," ",[2]Общая!H91," ",[2]Общая!I91," 
", [2]Общая!K91," ",[2]Общая!L91)</f>
        <v>Хорошко Анатолий Вадимович 
Главный энергетик 1 мес</v>
      </c>
      <c r="E102" s="7" t="str">
        <f>[2]Общая!M91</f>
        <v>внеочередная</v>
      </c>
      <c r="F102" s="2" t="s">
        <v>23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98.25" customHeight="1" x14ac:dyDescent="0.25">
      <c r="B103" s="2">
        <v>89</v>
      </c>
      <c r="C103" s="5" t="str">
        <f>[2]Общая!E92</f>
        <v>ООО «Созидание»</v>
      </c>
      <c r="D103" s="6" t="str">
        <f>CONCATENATE([2]Общая!G92," ",[2]Общая!H92," ",[2]Общая!I92," 
", [2]Общая!K92," ",[2]Общая!L92)</f>
        <v>Контарев Дмитрий Владимирович 
Производитель работ 13 лет</v>
      </c>
      <c r="E103" s="7" t="str">
        <f>[2]Общая!M92</f>
        <v>очередная</v>
      </c>
      <c r="F103" s="21" t="s">
        <v>36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98.25" customHeight="1" x14ac:dyDescent="0.25">
      <c r="B104" s="2">
        <v>90</v>
      </c>
      <c r="C104" s="5" t="str">
        <f>[2]Общая!E93</f>
        <v>ООО «Созидание»</v>
      </c>
      <c r="D104" s="6" t="str">
        <f>CONCATENATE([2]Общая!G93," ",[2]Общая!H93," ",[2]Общая!I93," 
", [2]Общая!K93," ",[2]Общая!L93)</f>
        <v>Артюшенко Николай Владимирович 
Главный инженер 19 лет</v>
      </c>
      <c r="E104" s="7" t="str">
        <f>[2]Общая!M93</f>
        <v>очередная</v>
      </c>
      <c r="F104" s="22" t="s">
        <v>23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«Созидание»</v>
      </c>
      <c r="D105" s="6" t="str">
        <f>CONCATENATE([2]Общая!G94," ",[2]Общая!H94," ",[2]Общая!I94," 
", [2]Общая!K94," ",[2]Общая!L94)</f>
        <v>Кочнев Дмитрий Владимирович 
Производитель работ 6 лет</v>
      </c>
      <c r="E105" s="7" t="str">
        <f>[2]Общая!M94</f>
        <v>очередная</v>
      </c>
      <c r="F105" s="22" t="s">
        <v>23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0.47916666666666669</v>
      </c>
    </row>
    <row r="106" spans="2:9" s="3" customFormat="1" ht="98.25" customHeight="1" x14ac:dyDescent="0.25">
      <c r="B106" s="2">
        <v>92</v>
      </c>
      <c r="C106" s="5" t="str">
        <f>[2]Общая!E95</f>
        <v>ООО «Созидание»</v>
      </c>
      <c r="D106" s="6" t="str">
        <f>CONCATENATE([2]Общая!G95," ",[2]Общая!H95," ",[2]Общая!I95," 
", [2]Общая!K95," ",[2]Общая!L95)</f>
        <v>Кувшинов Евгений Иванович 
Производитель работ 4 года</v>
      </c>
      <c r="E106" s="7" t="str">
        <f>[2]Общая!M95</f>
        <v>очередная</v>
      </c>
      <c r="F106" s="2" t="s">
        <v>23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0.47916666666666669</v>
      </c>
    </row>
    <row r="107" spans="2:9" s="3" customFormat="1" ht="98.25" customHeight="1" x14ac:dyDescent="0.25">
      <c r="B107" s="2">
        <v>93</v>
      </c>
      <c r="C107" s="5" t="str">
        <f>[2]Общая!E96</f>
        <v>ООО "НПО "Пневмомодуль"</v>
      </c>
      <c r="D107" s="6" t="str">
        <f>CONCATENATE([2]Общая!G96," ",[2]Общая!H96," ",[2]Общая!I96," 
", [2]Общая!K96," ",[2]Общая!L96)</f>
        <v>Соломатин Григорий Николаевич 
Генеральный директор 7 лет</v>
      </c>
      <c r="E107" s="7" t="str">
        <f>[2]Общая!M96</f>
        <v>первичная</v>
      </c>
      <c r="F107" s="2" t="s">
        <v>23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"НПО "Пневмомодуль"</v>
      </c>
      <c r="D108" s="6" t="str">
        <f>CONCATENATE([2]Общая!G97," ",[2]Общая!H97," ",[2]Общая!I97," 
", [2]Общая!K97," ",[2]Общая!L97)</f>
        <v>Безотосный  Алексей  Викторович 
Главный инженер 7 лет</v>
      </c>
      <c r="E108" s="7" t="str">
        <f>[2]Общая!M97</f>
        <v>первичная</v>
      </c>
      <c r="F108" s="2" t="s">
        <v>23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"НПО "Пневмомодуль"</v>
      </c>
      <c r="D109" s="6" t="str">
        <f>CONCATENATE([2]Общая!G98," ",[2]Общая!H98," ",[2]Общая!I98," 
", [2]Общая!K98," ",[2]Общая!L98)</f>
        <v>Гончаров Сергей Александрович 
Заведующий складом 3 года</v>
      </c>
      <c r="E109" s="7" t="str">
        <f>[2]Общая!M98</f>
        <v>очередная</v>
      </c>
      <c r="F109" s="2" t="s">
        <v>26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«Теплоэнергетическая компания – 9»</v>
      </c>
      <c r="D110" s="6" t="str">
        <f>CONCATENATE([2]Общая!G99," ",[2]Общая!H99," ",[2]Общая!I99," 
", [2]Общая!K99," ",[2]Общая!L99)</f>
        <v>Звонков Александр Николаевич 
начальник теплоэнергетического участка 3г</v>
      </c>
      <c r="E110" s="7" t="str">
        <f>[2]Общая!M99</f>
        <v>очередная</v>
      </c>
      <c r="F110" s="2" t="s">
        <v>26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«Теплоэнергетическая компания – 9»</v>
      </c>
      <c r="D111" s="6" t="str">
        <f>CONCATENATE([2]Общая!G100," ",[2]Общая!H100," ",[2]Общая!I100," 
", [2]Общая!K100," ",[2]Общая!L100)</f>
        <v>Москвин Илья Владимирович 
Главный энергетик 3г</v>
      </c>
      <c r="E111" s="7" t="str">
        <f>[2]Общая!M100</f>
        <v>очередная</v>
      </c>
      <c r="F111" s="2" t="s">
        <v>26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ООО «Теплоэнергетическая компания – 9»</v>
      </c>
      <c r="D112" s="6" t="str">
        <f>CONCATENATE([2]Общая!G101," ",[2]Общая!H101," ",[2]Общая!I101," 
", [2]Общая!K101," ",[2]Общая!L101)</f>
        <v>Рязанцев Сергей Игоревич 
Начальник водоканализационного  участка 3г</v>
      </c>
      <c r="E112" s="7" t="str">
        <f>[2]Общая!M101</f>
        <v>очередная</v>
      </c>
      <c r="F112" s="2" t="s">
        <v>28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«Теплоэнергетическая компания – 9»</v>
      </c>
      <c r="D113" s="6" t="str">
        <f>CONCATENATE([2]Общая!G102," ",[2]Общая!H102," ",[2]Общая!I102," 
", [2]Общая!K102," ",[2]Общая!L102)</f>
        <v>Кискин Владимир Евгеньевич 
Зам.главного инженера 10м</v>
      </c>
      <c r="E113" s="7" t="str">
        <f>[2]Общая!M102</f>
        <v>внеочередная</v>
      </c>
      <c r="F113" s="2" t="s">
        <v>28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«ППК»</v>
      </c>
      <c r="D114" s="6" t="str">
        <f>CONCATENATE([2]Общая!G103," ",[2]Общая!H103," ",[2]Общая!I103," 
", [2]Общая!K103," ",[2]Общая!L103)</f>
        <v>Ковалев Андрей Владимирович 
Начальник отдела охраны труда, окружающей среды, промышленной и пожарной безопасности 1 год</v>
      </c>
      <c r="E114" s="7" t="str">
        <f>[2]Общая!M103</f>
        <v>первичная</v>
      </c>
      <c r="F114" s="2" t="s">
        <v>37</v>
      </c>
      <c r="G114" s="7" t="str">
        <f>[2]Общая!N103</f>
        <v xml:space="preserve"> специалист по охране труда, контролирующий электроустановки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АО "МХЗ"</v>
      </c>
      <c r="D115" s="6" t="str">
        <f>CONCATENATE([2]Общая!G104," ",[2]Общая!H104," ",[2]Общая!I104," 
", [2]Общая!K104," ",[2]Общая!L104)</f>
        <v>Дармин Борис Васильевич 
Прораб 9 лет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 xml:space="preserve">ООО «Брайттим» </v>
      </c>
      <c r="D116" s="6" t="str">
        <f>CONCATENATE([2]Общая!G105," ",[2]Общая!H105," ",[2]Общая!I105," 
", [2]Общая!K105," ",[2]Общая!L105)</f>
        <v>Ступин  Алексей Сергеевич 
Операционный директор  1</v>
      </c>
      <c r="E116" s="7" t="str">
        <f>[2]Общая!M105</f>
        <v>первичная</v>
      </c>
      <c r="F116" s="23" t="s">
        <v>26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45.5" customHeight="1" x14ac:dyDescent="0.25">
      <c r="B117" s="2">
        <v>103</v>
      </c>
      <c r="C117" s="5" t="str">
        <f>[2]Общая!E106</f>
        <v xml:space="preserve">ООО «Брайттим» </v>
      </c>
      <c r="D117" s="6" t="str">
        <f>CONCATENATE([2]Общая!G106," ",[2]Общая!H106," ",[2]Общая!I106," 
", [2]Общая!K106," ",[2]Общая!L106)</f>
        <v>Басангов   Вадим Батырович 
Руководитель проекта 1</v>
      </c>
      <c r="E117" s="7" t="str">
        <f>[2]Общая!M106</f>
        <v>первичная</v>
      </c>
      <c r="F117" s="2" t="s">
        <v>28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45.5" customHeight="1" x14ac:dyDescent="0.25">
      <c r="B118" s="2">
        <v>104</v>
      </c>
      <c r="C118" s="5" t="str">
        <f>[2]Общая!E107</f>
        <v xml:space="preserve">ООО «Брайттим» </v>
      </c>
      <c r="D118" s="6" t="str">
        <f>CONCATENATE([2]Общая!G107," ",[2]Общая!H107," ",[2]Общая!I107," 
", [2]Общая!K107," ",[2]Общая!L107)</f>
        <v>Хоменко   Алексей Владимирович 
Руководитель проекта 1</v>
      </c>
      <c r="E118" s="7" t="str">
        <f>[2]Общая!M107</f>
        <v>первичная</v>
      </c>
      <c r="F118" s="2" t="s">
        <v>28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"ЕСЭ-Кубань"</v>
      </c>
      <c r="D119" s="6" t="str">
        <f>CONCATENATE([2]Общая!G108," ",[2]Общая!H108," ",[2]Общая!I108," 
", [2]Общая!K108," ",[2]Общая!L108)</f>
        <v>Михайлов Вячеслав Владимирович 
Инженер-энергетик 1 год</v>
      </c>
      <c r="E119" s="7" t="str">
        <f>[2]Общая!M108</f>
        <v>очередная</v>
      </c>
      <c r="F119" s="2" t="s">
        <v>33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"ЕСЭ-Кубань"</v>
      </c>
      <c r="D120" s="6" t="str">
        <f>CONCATENATE([2]Общая!G109," ",[2]Общая!H109," ",[2]Общая!I109," 
", [2]Общая!K109," ",[2]Общая!L109)</f>
        <v>Зимакова  Светлана  Сергеевна 
Начальник котельной 2 года</v>
      </c>
      <c r="E120" s="7" t="str">
        <f>[2]Общая!M109</f>
        <v>очередная</v>
      </c>
      <c r="F120" s="20" t="s">
        <v>33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102" customHeight="1" x14ac:dyDescent="0.25">
      <c r="B121" s="2">
        <v>107</v>
      </c>
      <c r="C121" s="5" t="str">
        <f>[2]Общая!E110</f>
        <v>ООО "ЕСЭ-Кубань"</v>
      </c>
      <c r="D121" s="6" t="str">
        <f>CONCATENATE([2]Общая!G110," ",[2]Общая!H110," ",[2]Общая!I110," 
", [2]Общая!K110," ",[2]Общая!L110)</f>
        <v>Петров Дмитрий Валерьевич 
Электромонтер по ремонту и обслуживанию электрооборудования -</v>
      </c>
      <c r="E121" s="7" t="str">
        <f>[2]Общая!M110</f>
        <v>первичная</v>
      </c>
      <c r="F121" s="18" t="s">
        <v>38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102" customHeight="1" x14ac:dyDescent="0.25">
      <c r="B122" s="2">
        <v>108</v>
      </c>
      <c r="C122" s="5" t="str">
        <f>[2]Общая!E111</f>
        <v>ООО "ЕСЭ-Кубань"</v>
      </c>
      <c r="D122" s="6" t="str">
        <f>CONCATENATE([2]Общая!G111," ",[2]Общая!H111," ",[2]Общая!I111," 
", [2]Общая!K111," ",[2]Общая!L111)</f>
        <v>Жидков  Сергей  Иванович 
Слесарь КИПиА -</v>
      </c>
      <c r="E122" s="7" t="str">
        <f>[2]Общая!M111</f>
        <v>первичная</v>
      </c>
      <c r="F122" s="18" t="s">
        <v>38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102" customHeight="1" x14ac:dyDescent="0.25">
      <c r="B123" s="2">
        <v>109</v>
      </c>
      <c r="C123" s="5" t="str">
        <f>[2]Общая!E112</f>
        <v>ИП Дворяшкина В.В.</v>
      </c>
      <c r="D123" s="6" t="str">
        <f>CONCATENATE([2]Общая!G112," ",[2]Общая!H112," ",[2]Общая!I112," 
", [2]Общая!K112," ",[2]Общая!L112)</f>
        <v>Дворяшкин Антон Игоревич 
Начальник ЭТЛ 9 лет</v>
      </c>
      <c r="E123" s="7" t="str">
        <f>[2]Общая!M112</f>
        <v>очередная</v>
      </c>
      <c r="F123" s="18" t="s">
        <v>39</v>
      </c>
      <c r="G123" s="7" t="str">
        <f>[2]Общая!N112</f>
        <v>административно-технический персонал, с правом испытания оборудования повышенным напряжением</v>
      </c>
      <c r="H123" s="15" t="str">
        <f>[2]Общая!S112</f>
        <v>ПТЭЭСиС</v>
      </c>
      <c r="I123" s="8">
        <f>[2]Общая!V112</f>
        <v>0.54166666666666696</v>
      </c>
    </row>
    <row r="124" spans="2:9" s="3" customFormat="1" ht="102" customHeight="1" x14ac:dyDescent="0.25">
      <c r="B124" s="2">
        <v>110</v>
      </c>
      <c r="C124" s="5" t="str">
        <f>[2]Общая!E113</f>
        <v>ИП Дворяшкина В.В.</v>
      </c>
      <c r="D124" s="6" t="str">
        <f>CONCATENATE([2]Общая!G113," ",[2]Общая!H113," ",[2]Общая!I113," 
", [2]Общая!K113," ",[2]Общая!L113)</f>
        <v>Агапов  Дмитрий Николаевич 
Инженер ЭТЛ по наладке РЗиА 6 лет</v>
      </c>
      <c r="E124" s="7" t="str">
        <f>[2]Общая!M113</f>
        <v>очередная</v>
      </c>
      <c r="F124" s="18" t="s">
        <v>39</v>
      </c>
      <c r="G124" s="7" t="str">
        <f>[2]Общая!N113</f>
        <v>административно-технический персонал, с правом испытания оборудования повышенным напряжением</v>
      </c>
      <c r="H124" s="15" t="str">
        <f>[2]Общая!S113</f>
        <v>ПТЭЭСиС</v>
      </c>
      <c r="I124" s="8">
        <f>[2]Общая!V113</f>
        <v>0.54166666666666696</v>
      </c>
    </row>
    <row r="125" spans="2:9" s="3" customFormat="1" ht="102" customHeight="1" x14ac:dyDescent="0.25">
      <c r="B125" s="2">
        <v>111</v>
      </c>
      <c r="C125" s="5" t="str">
        <f>[2]Общая!E114</f>
        <v>ООО "Климат-Тех"</v>
      </c>
      <c r="D125" s="6" t="str">
        <f>CONCATENATE([2]Общая!G114," ",[2]Общая!H114," ",[2]Общая!I114," 
", [2]Общая!K114," ",[2]Общая!L114)</f>
        <v>Толкачев  Владимир  Александрович 
Главный инженер 1 год</v>
      </c>
      <c r="E125" s="7" t="str">
        <f>[2]Общая!M114</f>
        <v>первичная</v>
      </c>
      <c r="F125" s="2" t="s">
        <v>23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ООО "Климат-Тех"</v>
      </c>
      <c r="D126" s="6" t="str">
        <f>CONCATENATE([2]Общая!G115," ",[2]Общая!H115," ",[2]Общая!I115," 
", [2]Общая!K115," ",[2]Общая!L115)</f>
        <v>Зуев Эдуард Эдуардович 
инженер-энергетик 1 год</v>
      </c>
      <c r="E126" s="7" t="str">
        <f>[2]Общая!M115</f>
        <v>первичная</v>
      </c>
      <c r="F126" s="2" t="s">
        <v>23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ООО "Климат-Тех"</v>
      </c>
      <c r="D127" s="6" t="str">
        <f>CONCATENATE([2]Общая!G116," ",[2]Общая!H116," ",[2]Общая!I116," 
", [2]Общая!K116," ",[2]Общая!L116)</f>
        <v>Жегалов Сергей Евгеньевич 
техник-электрик 1 год</v>
      </c>
      <c r="E127" s="7" t="str">
        <f>[2]Общая!M116</f>
        <v>первичная</v>
      </c>
      <c r="F127" s="2" t="s">
        <v>23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"Климат-Тех"</v>
      </c>
      <c r="D128" s="6" t="str">
        <f>CONCATENATE([2]Общая!G117," ",[2]Общая!H117," ",[2]Общая!I117," 
", [2]Общая!K117," ",[2]Общая!L117)</f>
        <v>Кузменков Владимир  Алексеевич 
техник-электрик 1 год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"ЭКТА"</v>
      </c>
      <c r="D129" s="6" t="str">
        <f>CONCATENATE([2]Общая!G118," ",[2]Общая!H118," ",[2]Общая!I118," 
", [2]Общая!K118," ",[2]Общая!L118)</f>
        <v>Тихонов Дмитрий  Анатольевич 
инженер проектировщик систем электроснабжения 6 лет</v>
      </c>
      <c r="E129" s="7" t="str">
        <f>[2]Общая!M118</f>
        <v>внеочередная</v>
      </c>
      <c r="F129" s="7" t="str">
        <f>[2]Общая!R118</f>
        <v>V до и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«РВБ»</v>
      </c>
      <c r="D130" s="6" t="str">
        <f>CONCATENATE([2]Общая!G119," ",[2]Общая!H119," ",[2]Общая!I119," 
", [2]Общая!K119," ",[2]Общая!L119)</f>
        <v>Степанов Сергей Александрович 
Инженер -техник 10 мес</v>
      </c>
      <c r="E130" s="7" t="str">
        <f>[2]Общая!M119</f>
        <v>внеочередная</v>
      </c>
      <c r="F130" s="7" t="str">
        <f>[2]Общая!R119</f>
        <v>V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"МЕРИДИАН"</v>
      </c>
      <c r="D131" s="6" t="str">
        <f>CONCATENATE([2]Общая!G120," ",[2]Общая!H120," ",[2]Общая!I120," 
", [2]Общая!K120," ",[2]Общая!L120)</f>
        <v>Дудченко Надежда Егоровна 
главный инженер 4 года</v>
      </c>
      <c r="E131" s="7" t="str">
        <f>[2]Общая!M120</f>
        <v>первичная</v>
      </c>
      <c r="F131" s="7"/>
      <c r="G131" s="7" t="str">
        <f>[2]Общая!N120</f>
        <v>управленческий персонал</v>
      </c>
      <c r="H131" s="15" t="str">
        <f>[2]Общая!S120</f>
        <v>ПТЭТЭ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"МЕРИДИАН"</v>
      </c>
      <c r="D132" s="6" t="str">
        <f>CONCATENATE([2]Общая!G121," ",[2]Общая!H121," ",[2]Общая!I121," 
", [2]Общая!K121," ",[2]Общая!L121)</f>
        <v>Грабаров Андрей Сергеевич 
инженер РЭУ 4 года</v>
      </c>
      <c r="E132" s="7" t="str">
        <f>[2]Общая!M121</f>
        <v>первичная</v>
      </c>
      <c r="F132" s="7"/>
      <c r="G132" s="7" t="str">
        <f>[2]Общая!N121</f>
        <v>управленческий персонал</v>
      </c>
      <c r="H132" s="15" t="str">
        <f>[2]Общая!S121</f>
        <v>ПТЭТЭ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«МЕЧЕЛ-ЭНЕРГО</v>
      </c>
      <c r="D133" s="6" t="str">
        <f>CONCATENATE([2]Общая!G122," ",[2]Общая!H122," ",[2]Общая!I122," 
", [2]Общая!K122," ",[2]Общая!L122)</f>
        <v>Петряков Олег Михайлович 
Начальник смены 2 года</v>
      </c>
      <c r="E133" s="7" t="str">
        <f>[2]Общая!M122</f>
        <v>внеочередная</v>
      </c>
      <c r="F133" s="7" t="str">
        <f>[2]Общая!R122</f>
        <v>IV группа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ПТЭЭСиС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"БХПФ"</v>
      </c>
      <c r="D134" s="6" t="str">
        <f>CONCATENATE([2]Общая!G123," ",[2]Общая!H123," ",[2]Общая!I123," 
", [2]Общая!K123," ",[2]Общая!L123)</f>
        <v>Маркичев  Петр Анатольевич 
Электромонтер 16 лет</v>
      </c>
      <c r="E134" s="7" t="str">
        <f>[2]Общая!M123</f>
        <v>очередная</v>
      </c>
      <c r="F134" s="7" t="str">
        <f>[2]Общая!R123</f>
        <v>III группа до и выше1000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 xml:space="preserve">ФКУЗ Санаторий «Аксаково» ФСИН России </v>
      </c>
      <c r="D135" s="6" t="str">
        <f>CONCATENATE([2]Общая!G124," ",[2]Общая!H124," ",[2]Общая!I124," 
", [2]Общая!K124," ",[2]Общая!L124)</f>
        <v>Хажиев  Вадим  Альбертович 
начальник отдела материально-технического снабжения 5 лет</v>
      </c>
      <c r="E135" s="7" t="str">
        <f>[2]Общая!M124</f>
        <v>очередная</v>
      </c>
      <c r="F135" s="7" t="str">
        <f>[2]Общая!R124</f>
        <v>III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 xml:space="preserve">ФКУЗ Санаторий «Аксаково» ФСИН России </v>
      </c>
      <c r="D136" s="6" t="str">
        <f>CONCATENATE([2]Общая!G125," ",[2]Общая!H125," ",[2]Общая!I125," 
", [2]Общая!K125," ",[2]Общая!L125)</f>
        <v>Турлыгин Николай Николаевич 
 начальника хозяйственного отдела  8,5 лет</v>
      </c>
      <c r="E136" s="7" t="str">
        <f>[2]Общая!M125</f>
        <v>очередная</v>
      </c>
      <c r="F136" s="7" t="str">
        <f>[2]Общая!R125</f>
        <v>IV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 xml:space="preserve">ФКУЗ Санаторий «Аксаково» ФСИН России </v>
      </c>
      <c r="D137" s="6" t="str">
        <f>CONCATENATE([2]Общая!G126," ",[2]Общая!H126," ",[2]Общая!I126," 
", [2]Общая!K126," ",[2]Общая!L126)</f>
        <v>Кохреидзе Леонид Леонидович 
инженер-энергетик 4 года</v>
      </c>
      <c r="E137" s="7" t="str">
        <f>[2]Общая!M126</f>
        <v xml:space="preserve">очередная </v>
      </c>
      <c r="F137" s="7" t="str">
        <f>[2]Общая!R126</f>
        <v>V до и выше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 xml:space="preserve">ФКУЗ Санаторий «Аксаково» ФСИН России </v>
      </c>
      <c r="D138" s="6" t="str">
        <f>CONCATENATE([2]Общая!G127," ",[2]Общая!H127," ",[2]Общая!I127," 
", [2]Общая!K127," ",[2]Общая!L127)</f>
        <v>Трикущенко Анатолий Николаевич 
начальник санатория 2,5 года</v>
      </c>
      <c r="E138" s="7" t="str">
        <f>[2]Общая!M127</f>
        <v>очередная</v>
      </c>
      <c r="F138" s="7" t="str">
        <f>[2]Общая!R127</f>
        <v>IV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"Бирюлёвские пищёвые концентраты"</v>
      </c>
      <c r="D139" s="6" t="str">
        <f>CONCATENATE([2]Общая!G128," ",[2]Общая!H128," ",[2]Общая!I128," 
", [2]Общая!K128," ",[2]Общая!L128)</f>
        <v>Чепелевcкий Сергей Андреевич 
главный инженер 16 лет</v>
      </c>
      <c r="E139" s="7" t="str">
        <f>[2]Общая!M128</f>
        <v>очередная</v>
      </c>
      <c r="F139" s="7" t="str">
        <f>[2]Общая!R128</f>
        <v>IV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"ИЭК ХОЛДИНГ"</v>
      </c>
      <c r="D140" s="6" t="str">
        <f>CONCATENATE([2]Общая!G129," ",[2]Общая!H129," ",[2]Общая!I129," 
", [2]Общая!K129," ",[2]Общая!L129)</f>
        <v>Кутырин Андрей  Борисович 
Старший инженер 1 год</v>
      </c>
      <c r="E140" s="7" t="str">
        <f>[2]Общая!M129</f>
        <v>очередная</v>
      </c>
      <c r="F140" s="7" t="str">
        <f>[2]Общая!R129</f>
        <v xml:space="preserve">V до и выше 1000 В </v>
      </c>
      <c r="G140" s="7" t="str">
        <f>[2]Общая!N129</f>
        <v>административно-технический персонал, с правом испытания оборудования повышенным напряжением</v>
      </c>
      <c r="H140" s="15" t="str">
        <f>[2]Общая!S129</f>
        <v>ПТЭЭСиС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"Мистер Злак"</v>
      </c>
      <c r="D141" s="6" t="str">
        <f>CONCATENATE([2]Общая!G130," ",[2]Общая!H130," ",[2]Общая!I130," 
", [2]Общая!K130," ",[2]Общая!L130)</f>
        <v>Загорулько Дмитрий Петрович 
Заведующий складом 2 мес.</v>
      </c>
      <c r="E141" s="7" t="str">
        <f>[2]Общая!M130</f>
        <v>первичная</v>
      </c>
      <c r="F141" s="2" t="s">
        <v>34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"ПРОИЗВОДСТВО И ЛОГИСТИКА"</v>
      </c>
      <c r="D142" s="6" t="str">
        <f>CONCATENATE([2]Общая!G131," ",[2]Общая!H131," ",[2]Общая!I131," 
", [2]Общая!K131," ",[2]Общая!L131)</f>
        <v>Грибан Игорь Витальевич 
Энергетик 1 год</v>
      </c>
      <c r="E142" s="7" t="str">
        <f>[2]Общая!M131</f>
        <v>внеочередная</v>
      </c>
      <c r="F142" s="2" t="s">
        <v>27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МОУ СОШ № 12 с УИОП</v>
      </c>
      <c r="D143" s="6" t="str">
        <f>CONCATENATE([2]Общая!G132," ",[2]Общая!H132," ",[2]Общая!I132," 
", [2]Общая!K132," ",[2]Общая!L132)</f>
        <v>Герасимова Анна Валерьевна 
Заместитель директора по АХЧ 7 лет</v>
      </c>
      <c r="E143" s="7" t="str">
        <f>[2]Общая!M132</f>
        <v>очередная</v>
      </c>
      <c r="F143" s="2" t="s">
        <v>23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МОУ СОШ № 12 с УИОП</v>
      </c>
      <c r="D144" s="6" t="str">
        <f>CONCATENATE([2]Общая!G133," ",[2]Общая!H133," ",[2]Общая!I133," 
", [2]Общая!K133," ",[2]Общая!L133)</f>
        <v>Захаров Вениамин Владимирович 
Заместитель директора по безопасности 3 года</v>
      </c>
      <c r="E144" s="7" t="str">
        <f>[2]Общая!M133</f>
        <v>очередная</v>
      </c>
      <c r="F144" s="2" t="s">
        <v>23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МОУ СОШ № 12 с УИОП</v>
      </c>
      <c r="D145" s="6" t="str">
        <f>CONCATENATE([2]Общая!G134," ",[2]Общая!H134," ",[2]Общая!I134," 
", [2]Общая!K134," ",[2]Общая!L134)</f>
        <v>Ермилов  Андрей   Николаевич 
Заместитель директора по безопасности 4 года</v>
      </c>
      <c r="E145" s="7" t="str">
        <f>[2]Общая!M134</f>
        <v>очередная</v>
      </c>
      <c r="F145" s="2" t="s">
        <v>23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ООО НПП "РАДИНТЕХ"</v>
      </c>
      <c r="D146" s="6" t="str">
        <f>CONCATENATE([2]Общая!G135," ",[2]Общая!H135," ",[2]Общая!I135," 
", [2]Общая!K135," ",[2]Общая!L135)</f>
        <v>Прошкин  Евгений Михайлович 
Начальник производства 7  лет</v>
      </c>
      <c r="E146" s="7" t="str">
        <f>[2]Общая!M135</f>
        <v>внеочередная</v>
      </c>
      <c r="F146" s="2" t="s">
        <v>40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НПП "РАДИНТЕХ"</v>
      </c>
      <c r="D147" s="6" t="str">
        <f>CONCATENATE([2]Общая!G136," ",[2]Общая!H136," ",[2]Общая!I136," 
", [2]Общая!K136," ",[2]Общая!L136)</f>
        <v>Якунин Андрей  Серафимович 
Электрогазосварик  3 месяца</v>
      </c>
      <c r="E147" s="7" t="str">
        <f>[2]Общая!M136</f>
        <v>первичная</v>
      </c>
      <c r="F147" s="2" t="s">
        <v>34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НПП "РАДИНТЕХ"</v>
      </c>
      <c r="D148" s="6" t="str">
        <f>CONCATENATE([2]Общая!G137," ",[2]Общая!H137," ",[2]Общая!I137," 
", [2]Общая!K137," ",[2]Общая!L137)</f>
        <v>Лазарев Андрей  Анатольевич 
Слесарь - сборщик радиоэлектронной аппаратуры и приборов  1 месяц</v>
      </c>
      <c r="E148" s="7" t="str">
        <f>[2]Общая!M137</f>
        <v>первичная</v>
      </c>
      <c r="F148" s="2" t="s">
        <v>41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НПП "РАДИНТЕХ"</v>
      </c>
      <c r="D149" s="6" t="str">
        <f>CONCATENATE([2]Общая!G138," ",[2]Общая!H138," ",[2]Общая!I138," 
", [2]Общая!K138," ",[2]Общая!L138)</f>
        <v>Бобков Никита Евгеньевич 
Слесарь - сборщик радиоэлектронной аппаратуры и приборов  1 месяц</v>
      </c>
      <c r="E149" s="7" t="str">
        <f>[2]Общая!M138</f>
        <v>первичная</v>
      </c>
      <c r="F149" s="7" t="str">
        <f>[2]Общая!R138</f>
        <v>II до 1000В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"РНГ"</v>
      </c>
      <c r="D150" s="6" t="str">
        <f>CONCATENATE([2]Общая!G139," ",[2]Общая!H139," ",[2]Общая!I139," 
", [2]Общая!K139," ",[2]Общая!L139)</f>
        <v>Мусакалимов Даниил Рафаилович 
Главный специалист по энергетике 7 мес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ПТЭЭСиС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МБУ ЛП "ХТУ"</v>
      </c>
      <c r="D151" s="6" t="str">
        <f>CONCATENATE([2]Общая!G140," ",[2]Общая!H140," ",[2]Общая!I140," 
", [2]Общая!K140," ",[2]Общая!L140)</f>
        <v>Умеренков Сергей Николаевич 
Электроионтер по ремонту и обслуживанию электрооборудования 5 лет</v>
      </c>
      <c r="E151" s="7" t="str">
        <f>[2]Общая!M140</f>
        <v>первичная</v>
      </c>
      <c r="F151" s="7" t="str">
        <f>[2]Общая!R140</f>
        <v>III гр.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МБУ ЛП "ХТУ"</v>
      </c>
      <c r="D152" s="6" t="str">
        <f>CONCATENATE([2]Общая!G141," ",[2]Общая!H141," ",[2]Общая!I141," 
", [2]Общая!K141," ",[2]Общая!L141)</f>
        <v>Каширов Сергей Анатольевич 
Электроионтер по ремонту и обслуживанию электрооборудования 11 лет</v>
      </c>
      <c r="E152" s="7" t="str">
        <f>[2]Общая!M141</f>
        <v>первичная</v>
      </c>
      <c r="F152" s="7" t="str">
        <f>[2]Общая!R141</f>
        <v>III гр. до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МБУ ЛП "ХТУ"</v>
      </c>
      <c r="D153" s="6" t="str">
        <f>CONCATENATE([2]Общая!G142," ",[2]Общая!H142," ",[2]Общая!I142," 
", [2]Общая!K142," ",[2]Общая!L142)</f>
        <v>Попов Александр Владимирович 
Электроионтер по ремонту и обслуживанию электрооборудования 10 лет</v>
      </c>
      <c r="E153" s="7" t="str">
        <f>[2]Общая!M142</f>
        <v>первичная</v>
      </c>
      <c r="F153" s="7" t="str">
        <f>[2]Общая!R142</f>
        <v>III гр. до 1000 В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"УИР 701"</v>
      </c>
      <c r="D154" s="6" t="str">
        <f>CONCATENATE([2]Общая!G143," ",[2]Общая!H143," ",[2]Общая!I143," 
", [2]Общая!K143," ",[2]Общая!L143)</f>
        <v>Олейников Игорь Федорович 
Начальник управления ЭМ и ПНР 11 лет</v>
      </c>
      <c r="E154" s="7" t="str">
        <f>[2]Общая!M143</f>
        <v>очередная</v>
      </c>
      <c r="F154" s="7" t="str">
        <f>[2]Общая!R143</f>
        <v xml:space="preserve">V до и выше 1000 В, </v>
      </c>
      <c r="G154" s="7" t="str">
        <f>[2]Общая!N143</f>
        <v>административно-технический персонал, с правом испытания оборудования повышенным напряжением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"УИР 701"</v>
      </c>
      <c r="D155" s="6" t="str">
        <f>CONCATENATE([2]Общая!G144," ",[2]Общая!H144," ",[2]Общая!I144," 
", [2]Общая!K144," ",[2]Общая!L144)</f>
        <v>Сурганов  Денис  Александрович 
инженер 8 лет</v>
      </c>
      <c r="E155" s="7" t="str">
        <f>[2]Общая!M144</f>
        <v>очередная</v>
      </c>
      <c r="F155" s="2" t="s">
        <v>26</v>
      </c>
      <c r="G155" s="7" t="str">
        <f>[2]Общая!N144</f>
        <v>административно-технический персонал, с правом испытания оборудования повышенным напряжением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"Троль-Авто"</v>
      </c>
      <c r="D156" s="6" t="str">
        <f>CONCATENATE([2]Общая!G145," ",[2]Общая!H145," ",[2]Общая!I145," 
", [2]Общая!K145," ",[2]Общая!L145)</f>
        <v>Кудинов  Александр Анатольевич 
Главный энергетик 8 лет</v>
      </c>
      <c r="E156" s="7" t="str">
        <f>[2]Общая!M145</f>
        <v>первичная</v>
      </c>
      <c r="F156" s="2" t="s">
        <v>42</v>
      </c>
      <c r="G156" s="7" t="str">
        <f>[2]Общая!N145</f>
        <v>управленческий персонал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"Троль-Авто"</v>
      </c>
      <c r="D157" s="6" t="str">
        <f>CONCATENATE([2]Общая!G146," ",[2]Общая!H146," ",[2]Общая!I146," 
", [2]Общая!K146," ",[2]Общая!L146)</f>
        <v>Еременков Владимир Сергеевич 
Инженер-энергетик 7 лет</v>
      </c>
      <c r="E157" s="7" t="str">
        <f>[2]Общая!M146</f>
        <v>первичная</v>
      </c>
      <c r="F157" s="2" t="s">
        <v>43</v>
      </c>
      <c r="G157" s="7" t="str">
        <f>[2]Общая!N146</f>
        <v>управленческий персонал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"Троль-Авто"</v>
      </c>
      <c r="D158" s="6" t="str">
        <f>CONCATENATE([2]Общая!G147," ",[2]Общая!H147," ",[2]Общая!I147," 
", [2]Общая!K147," ",[2]Общая!L147)</f>
        <v>Кудинов  Александр Анатольевич 
Главный энергетик 8 лет</v>
      </c>
      <c r="E158" s="7" t="str">
        <f>[2]Общая!M147</f>
        <v>внеочередная</v>
      </c>
      <c r="F158" s="2" t="s">
        <v>26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"Троль-Авто"</v>
      </c>
      <c r="D159" s="6" t="str">
        <f>CONCATENATE([2]Общая!G148," ",[2]Общая!H148," ",[2]Общая!I148," 
", [2]Общая!K148," ",[2]Общая!L148)</f>
        <v>Еременков  Владимир  Сергеевич 
Инженер-энергетик 7 лет</v>
      </c>
      <c r="E159" s="7" t="str">
        <f>[2]Общая!M148</f>
        <v>внеочередная</v>
      </c>
      <c r="F159" s="7" t="str">
        <f>[2]Общая!R148</f>
        <v>IV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"Троль-Авто"</v>
      </c>
      <c r="D160" s="6" t="str">
        <f>CONCATENATE([2]Общая!G149," ",[2]Общая!H149," ",[2]Общая!I149," 
", [2]Общая!K149," ",[2]Общая!L149)</f>
        <v>Чугуй Виктор Викторович 
Заместитель главного энергетика 6 лет</v>
      </c>
      <c r="E160" s="7" t="str">
        <f>[2]Общая!M149</f>
        <v>внеочередная</v>
      </c>
      <c r="F160" s="2" t="s">
        <v>26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"СНБ ИНВЕСТ"</v>
      </c>
      <c r="D161" s="6" t="str">
        <f>CONCATENATE([2]Общая!G150," ",[2]Общая!H150," ",[2]Общая!I150," 
", [2]Общая!K150," ",[2]Общая!L150)</f>
        <v>ЦВИГУН Андрей Викторович 
Слесарь КИП и А 15 лет 11 мес</v>
      </c>
      <c r="E161" s="7" t="str">
        <f>[2]Общая!M150</f>
        <v>очередная</v>
      </c>
      <c r="F161" s="2"/>
      <c r="G161" s="7" t="str">
        <f>[2]Общая!N150</f>
        <v>ремонтный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"СНБ ИНВЕСТ"</v>
      </c>
      <c r="D162" s="6" t="str">
        <f>CONCATENATE([2]Общая!G151," ",[2]Общая!H151," ",[2]Общая!I151," 
", [2]Общая!K151," ",[2]Общая!L151)</f>
        <v>ИЛЬИНСКИЙ Борис Николаевич 
Главный энергетик 9 лет 4 мес</v>
      </c>
      <c r="E162" s="7" t="str">
        <f>[2]Общая!M151</f>
        <v>очередная</v>
      </c>
      <c r="F162" s="18" t="s">
        <v>44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"ДОМИНАНТА-СЕРВИС"</v>
      </c>
      <c r="D163" s="6" t="str">
        <f>CONCATENATE([2]Общая!G152," ",[2]Общая!H152," ",[2]Общая!I152," 
", [2]Общая!K152," ",[2]Общая!L152)</f>
        <v>Димитров Ивайло Иванов 
Генеральный директор 1 год.</v>
      </c>
      <c r="E163" s="7" t="str">
        <f>[2]Общая!M152</f>
        <v>первичная</v>
      </c>
      <c r="F163" s="2" t="s">
        <v>45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ИП Занин И.Н.</v>
      </c>
      <c r="D164" s="6" t="str">
        <f>CONCATENATE([2]Общая!G153," ",[2]Общая!H153," ",[2]Общая!I153," 
", [2]Общая!K153," ",[2]Общая!L153)</f>
        <v>Занин Игорь Николаевич 
Индивидуальный предприниматель   2 месяца</v>
      </c>
      <c r="E164" s="7" t="str">
        <f>[2]Общая!M153</f>
        <v>внеочередная</v>
      </c>
      <c r="F164" s="18" t="s">
        <v>46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«ТеплоМиг»</v>
      </c>
      <c r="D165" s="6" t="str">
        <f>CONCATENATE([2]Общая!G154," ",[2]Общая!H154," ",[2]Общая!I154," 
", [2]Общая!K154," ",[2]Общая!L154)</f>
        <v>Майборода  Алексей  Владимирович 
Генеральный директор 6 года</v>
      </c>
      <c r="E165" s="7" t="str">
        <f>[2]Общая!M154</f>
        <v>очередная</v>
      </c>
      <c r="F165" s="2" t="s">
        <v>23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«ТеплоМиг»</v>
      </c>
      <c r="D166" s="6" t="str">
        <f>CONCATENATE([2]Общая!G155," ",[2]Общая!H155," ",[2]Общая!I155," 
", [2]Общая!K155," ",[2]Общая!L155)</f>
        <v>Лемешко  Сергей  Борисович 
Ведущий инженер КИП и А 6 года</v>
      </c>
      <c r="E166" s="7" t="str">
        <f>[2]Общая!M155</f>
        <v>очередная</v>
      </c>
      <c r="F166" s="2" t="s">
        <v>47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"СпецСистема"</v>
      </c>
      <c r="D167" s="6" t="str">
        <f>CONCATENATE([2]Общая!G156," ",[2]Общая!H156," ",[2]Общая!I156," 
", [2]Общая!K156," ",[2]Общая!L156)</f>
        <v>Вершинин Владимир Викторович 
Генеральный директор 10 месяцев</v>
      </c>
      <c r="E167" s="7" t="str">
        <f>[2]Общая!M156</f>
        <v>первичная</v>
      </c>
      <c r="F167" s="7" t="str">
        <f>[2]Общая!R156</f>
        <v>II до 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"ПАРИТЕТ"</v>
      </c>
      <c r="D168" s="6" t="str">
        <f>CONCATENATE([2]Общая!G157," ",[2]Общая!H157," ",[2]Общая!I157," 
", [2]Общая!K157," ",[2]Общая!L157)</f>
        <v>Архипов Владимир  Вячеславович 
Главный инженер 2 года</v>
      </c>
      <c r="E168" s="7" t="str">
        <f>[2]Общая!M157</f>
        <v>внеочередная</v>
      </c>
      <c r="F168" s="7" t="str">
        <f>[2]Общая!R157</f>
        <v>IV гр. до и выше 1000В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 xml:space="preserve">ООО «СолеРамичи» </v>
      </c>
      <c r="D169" s="6" t="str">
        <f>CONCATENATE([2]Общая!G158," ",[2]Общая!H158," ",[2]Общая!I158," 
", [2]Общая!K158," ",[2]Общая!L158)</f>
        <v>Антошин Андрей Михайлович 
Инженер по КИПиА 3 гола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 xml:space="preserve">ООО «СолеРамичи» </v>
      </c>
      <c r="D170" s="6" t="str">
        <f>CONCATENATE([2]Общая!G159," ",[2]Общая!H159," ",[2]Общая!I159," 
", [2]Общая!K159," ",[2]Общая!L159)</f>
        <v>Смирнов Александр Александрович 
Инженер по КИПиА 3 гола</v>
      </c>
      <c r="E170" s="7" t="str">
        <f>[2]Общая!M159</f>
        <v>первичная</v>
      </c>
      <c r="F170" s="18" t="s">
        <v>23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"ФМ Сервис"</v>
      </c>
      <c r="D171" s="6" t="str">
        <f>CONCATENATE([2]Общая!G160," ",[2]Общая!H160," ",[2]Общая!I160," 
", [2]Общая!K160," ",[2]Общая!L160)</f>
        <v>Кропачев Игорь Геннадьевич 
Главный инженер 1 месяц</v>
      </c>
      <c r="E171" s="7" t="str">
        <f>[2]Общая!M160</f>
        <v>внеочередная</v>
      </c>
      <c r="F171" s="7" t="str">
        <f>[2]Общая!R160</f>
        <v>IV группа до 1000В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ИП Апакина Екатерина Валерьевна</v>
      </c>
      <c r="D172" s="6" t="str">
        <f>CONCATENATE([2]Общая!G161," ",[2]Общая!H161," ",[2]Общая!I161," 
", [2]Общая!K161," ",[2]Общая!L161)</f>
        <v>Апакина Екатерина Валерьевна 
Индивидуальный предприниматель 2 месяца</v>
      </c>
      <c r="E172" s="7" t="str">
        <f>[2]Общая!M161</f>
        <v>внеочередная</v>
      </c>
      <c r="F172" s="7" t="str">
        <f>[2]Общая!R161</f>
        <v>IV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ИП Хорошун П. В.</v>
      </c>
      <c r="D173" s="6" t="str">
        <f>CONCATENATE([2]Общая!G162," ",[2]Общая!H162," ",[2]Общая!I162," 
", [2]Общая!K162," ",[2]Общая!L162)</f>
        <v>Панюкова Ольга Александровна 
начальник участка 2 года</v>
      </c>
      <c r="E173" s="7" t="str">
        <f>[2]Общая!M162</f>
        <v>первичная</v>
      </c>
      <c r="F173" s="7"/>
      <c r="G173" s="7" t="str">
        <f>[2]Общая!N162</f>
        <v xml:space="preserve"> руководитель структурного подразделения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"Черноголовский источник"</v>
      </c>
      <c r="D174" s="6" t="str">
        <f>CONCATENATE([2]Общая!G163," ",[2]Общая!H163," ",[2]Общая!I163," 
", [2]Общая!K163," ",[2]Общая!L163)</f>
        <v>Косяков Антон Алесандрович 
заместитель генерального директора по информационной безопасности и инновациям 3 год</v>
      </c>
      <c r="E174" s="7" t="str">
        <f>[2]Общая!M163</f>
        <v>внеочередная</v>
      </c>
      <c r="F174" s="7" t="str">
        <f>[2]Общая!R163</f>
        <v>V до и выше 1000В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"УК НКС"</v>
      </c>
      <c r="D175" s="6" t="str">
        <f>CONCATENATE([2]Общая!G164," ",[2]Общая!H164," ",[2]Общая!I164," 
", [2]Общая!K164," ",[2]Общая!L164)</f>
        <v>Какурин Рустам  Рясимович 
заместитель генерального директора по производственным вопросам 8 месяцев</v>
      </c>
      <c r="E175" s="7" t="str">
        <f>[2]Общая!M164</f>
        <v>внеочередная</v>
      </c>
      <c r="F175" s="7" t="str">
        <f>[2]Общая!R164</f>
        <v>III гр. до 1000В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"УК НКС"</v>
      </c>
      <c r="D176" s="6" t="str">
        <f>CONCATENATE([2]Общая!G165," ",[2]Общая!H165," ",[2]Общая!I165," 
", [2]Общая!K165," ",[2]Общая!L165)</f>
        <v>Сорокин Денис Александрович 
главный инженер 3 месяца</v>
      </c>
      <c r="E176" s="7" t="str">
        <f>[2]Общая!M165</f>
        <v>первичная</v>
      </c>
      <c r="F176" s="7" t="str">
        <f>[2]Общая!R165</f>
        <v>II до 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ГБУЗ Московской области "Орехово-Зуевская больница"</v>
      </c>
      <c r="D177" s="6" t="str">
        <f>CONCATENATE([2]Общая!G166," ",[2]Общая!H166," ",[2]Общая!I166," 
", [2]Общая!K166," ",[2]Общая!L166)</f>
        <v>Перепелкин  Павел Алексеевич 
Техник 2 мес</v>
      </c>
      <c r="E177" s="7" t="str">
        <f>[2]Общая!M166</f>
        <v>первичная</v>
      </c>
      <c r="F177" s="7" t="str">
        <f>[2]Общая!R166</f>
        <v>II  группа до 1000 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«Уайт Менеджмент»</v>
      </c>
      <c r="D178" s="6" t="str">
        <f>CONCATENATE([2]Общая!G167," ",[2]Общая!H167," ",[2]Общая!I167," 
", [2]Общая!K167," ",[2]Общая!L167)</f>
        <v>Вознесенский Илья Николаевич 
управляющий 3 мес</v>
      </c>
      <c r="E178" s="7" t="str">
        <f>[2]Общая!M167</f>
        <v>первичная</v>
      </c>
      <c r="F178" s="7" t="str">
        <f>[2]Общая!R167</f>
        <v>II до 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«Уайт Менеджмент»</v>
      </c>
      <c r="D179" s="6" t="str">
        <f>CONCATENATE([2]Общая!G168," ",[2]Общая!H168," ",[2]Общая!I168," 
", [2]Общая!K168," ",[2]Общая!L168)</f>
        <v>Вознесенский Илья Николаевич 
управляющий 3 мес</v>
      </c>
      <c r="E179" s="7" t="str">
        <f>[2]Общая!M168</f>
        <v>первичная</v>
      </c>
      <c r="F179" s="20" t="s">
        <v>26</v>
      </c>
      <c r="G179" s="7" t="str">
        <f>[2]Общая!N168</f>
        <v xml:space="preserve"> руководитель структурного подразделения</v>
      </c>
      <c r="H179" s="15" t="str">
        <f>[2]Общая!S168</f>
        <v>ПТЭТЭ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"ИТЦ "КРОС"</v>
      </c>
      <c r="D180" s="6" t="str">
        <f>CONCATENATE([2]Общая!G169," ",[2]Общая!H169," ",[2]Общая!I169," 
", [2]Общая!K169," ",[2]Общая!L169)</f>
        <v>Аникин Максим Владимирович 
Эксперт по ПБ 17</v>
      </c>
      <c r="E180" s="7" t="str">
        <f>[2]Общая!M169</f>
        <v>очередная</v>
      </c>
      <c r="F180" s="20" t="s">
        <v>48</v>
      </c>
      <c r="G180" s="7" t="str">
        <f>[2]Общая!N169</f>
        <v>административно-технический персонал, с правом испытания оборудования повышенным напряжением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"ИТЦ "КРОС"</v>
      </c>
      <c r="D181" s="6" t="str">
        <f>CONCATENATE([2]Общая!G170," ",[2]Общая!H170," ",[2]Общая!I170," 
", [2]Общая!K170," ",[2]Общая!L170)</f>
        <v>Дешкевич  Валерий Георгиевич 
Инженер по исправной эксплуатации г/п механизмов 12</v>
      </c>
      <c r="E181" s="7" t="str">
        <f>[2]Общая!M170</f>
        <v>очередная</v>
      </c>
      <c r="F181" s="2" t="s">
        <v>24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"ИТЦ "КРОС"</v>
      </c>
      <c r="D182" s="6" t="str">
        <f>CONCATENATE([2]Общая!G171," ",[2]Общая!H171," ",[2]Общая!I171," 
", [2]Общая!K171," ",[2]Общая!L171)</f>
        <v>Носко Андрей Андреевич 
Эксперт по ПС 17</v>
      </c>
      <c r="E182" s="7" t="str">
        <f>[2]Общая!M171</f>
        <v>очередная</v>
      </c>
      <c r="F182" s="2" t="s">
        <v>28</v>
      </c>
      <c r="G182" s="7" t="str">
        <f>[2]Общая!N171</f>
        <v>административно-технический персонал, с правом испытания оборудования повышенным напряжением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"ИТЦ "КРОС"</v>
      </c>
      <c r="D183" s="6" t="str">
        <f>CONCATENATE([2]Общая!G172," ",[2]Общая!H172," ",[2]Общая!I172," 
", [2]Общая!K172," ",[2]Общая!L172)</f>
        <v>Шаманц Роман Владимирович 
Заместитель генерального директора 12</v>
      </c>
      <c r="E183" s="7" t="str">
        <f>[2]Общая!M172</f>
        <v>очередная</v>
      </c>
      <c r="F183" s="2" t="s">
        <v>28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АО "Электроизолит"</v>
      </c>
      <c r="D184" s="6" t="str">
        <f>CONCATENATE([2]Общая!G173," ",[2]Общая!H173," ",[2]Общая!I173," 
", [2]Общая!K173," ",[2]Общая!L173)</f>
        <v>Колесов Алексей Юрьевич 
Главный инженер - начальник энергомеханического отдела 4 года</v>
      </c>
      <c r="E184" s="7" t="str">
        <f>[2]Общая!M173</f>
        <v>первичная</v>
      </c>
      <c r="F184" s="2" t="s">
        <v>28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АО "Электроизолит"</v>
      </c>
      <c r="D185" s="6" t="str">
        <f>CONCATENATE([2]Общая!G174," ",[2]Общая!H174," ",[2]Общая!I174," 
", [2]Общая!K174," ",[2]Общая!L174)</f>
        <v>Ильин  Константин  Николаевич 
Заместитель начальника отдела 18 лет</v>
      </c>
      <c r="E185" s="7" t="str">
        <f>[2]Общая!M174</f>
        <v>первичная</v>
      </c>
      <c r="F185" s="2" t="s">
        <v>28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АО "Электроизолит"</v>
      </c>
      <c r="D186" s="6" t="str">
        <f>CONCATENATE([2]Общая!G175," ",[2]Общая!H175," ",[2]Общая!I175," 
", [2]Общая!K175," ",[2]Общая!L175)</f>
        <v>Краев Андрей Николаевич 
Инженер-энергетик первой категории 20 лет</v>
      </c>
      <c r="E186" s="7" t="str">
        <f>[2]Общая!M175</f>
        <v>первичная</v>
      </c>
      <c r="F186" s="2" t="s">
        <v>28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МУП " ЖКХ Назарьево"</v>
      </c>
      <c r="D187" s="6" t="str">
        <f>CONCATENATE([2]Общая!G176," ",[2]Общая!H176," ",[2]Общая!I176," 
", [2]Общая!K176," ",[2]Общая!L176)</f>
        <v xml:space="preserve"> Панкратов  Юрий Васильевич 
начальник водоотведения 2г</v>
      </c>
      <c r="E187" s="7" t="str">
        <f>[2]Общая!M176</f>
        <v>первичная</v>
      </c>
      <c r="F187" s="2" t="s">
        <v>49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"БРЕНОР"</v>
      </c>
      <c r="D188" s="6" t="str">
        <f>CONCATENATE([2]Общая!G177," ",[2]Общая!H177," ",[2]Общая!I177," 
", [2]Общая!K177," ",[2]Общая!L177)</f>
        <v>Атрошенко  Алексей  Анатольевич 
Главный инженер 5 лет</v>
      </c>
      <c r="E188" s="7" t="str">
        <f>[2]Общая!M177</f>
        <v>очередная</v>
      </c>
      <c r="F188" s="7" t="str">
        <f>[2]Общая!R177</f>
        <v>V группа до и свыше 1000В</v>
      </c>
      <c r="G188" s="7" t="str">
        <f>[2]Общая!N177</f>
        <v xml:space="preserve"> руководитель структурного подразделения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"БРЕНОР"</v>
      </c>
      <c r="D189" s="6" t="str">
        <f>CONCATENATE([2]Общая!G178," ",[2]Общая!H178," ",[2]Общая!I178," 
", [2]Общая!K178," ",[2]Общая!L178)</f>
        <v>Малякин Анатолий Александровича 
Заведующий хозяйством 4 года</v>
      </c>
      <c r="E189" s="7" t="str">
        <f>[2]Общая!M178</f>
        <v>очередная</v>
      </c>
      <c r="F189" s="7" t="str">
        <f>[2]Общая!R178</f>
        <v>III группа до 1000В</v>
      </c>
      <c r="G189" s="7" t="str">
        <f>[2]Общая!N178</f>
        <v xml:space="preserve"> руководитель структурного подразделения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"БРЕНОР"</v>
      </c>
      <c r="D190" s="6" t="str">
        <f>CONCATENATE([2]Общая!G179," ",[2]Общая!H179," ",[2]Общая!I179," 
", [2]Общая!K179," ",[2]Общая!L179)</f>
        <v>Пушкарь Иван Васильевич 
Начальник цеха 1 год</v>
      </c>
      <c r="E190" s="7" t="str">
        <f>[2]Общая!M179</f>
        <v>внеочередная</v>
      </c>
      <c r="F190" s="2" t="s">
        <v>50</v>
      </c>
      <c r="G190" s="7" t="str">
        <f>[2]Общая!N179</f>
        <v xml:space="preserve"> руководитель структурного подразделения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"БРЕНОР"</v>
      </c>
      <c r="D191" s="6" t="str">
        <f>CONCATENATE([2]Общая!G180," ",[2]Общая!H180," ",[2]Общая!I180," 
", [2]Общая!K180," ",[2]Общая!L180)</f>
        <v>Дроботенко Павел Анатольевич 
Начальник цеха 1 год</v>
      </c>
      <c r="E191" s="7" t="str">
        <f>[2]Общая!M180</f>
        <v>внеочередная</v>
      </c>
      <c r="F191" s="7" t="str">
        <f>[2]Общая!R180</f>
        <v>III группа до 1000В</v>
      </c>
      <c r="G191" s="7" t="str">
        <f>[2]Общая!N180</f>
        <v xml:space="preserve"> руководитель структурного подразделения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"БРЕНОР"</v>
      </c>
      <c r="D192" s="6" t="str">
        <f>CONCATENATE([2]Общая!G181," ",[2]Общая!H181," ",[2]Общая!I181," 
", [2]Общая!K181," ",[2]Общая!L181)</f>
        <v>Перфильев Артём Николаевич 
Технический директор 1 год</v>
      </c>
      <c r="E192" s="7" t="str">
        <f>[2]Общая!M181</f>
        <v>внеочередная</v>
      </c>
      <c r="F192" s="7" t="str">
        <f>[2]Общая!R181</f>
        <v>III группа до 1000В</v>
      </c>
      <c r="G192" s="7" t="str">
        <f>[2]Общая!N181</f>
        <v xml:space="preserve"> руководитель структурного подразделения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МПКХ "Шаховская"</v>
      </c>
      <c r="D193" s="6" t="str">
        <f>CONCATENATE([2]Общая!G182," ",[2]Общая!H182," ",[2]Общая!I182," 
", [2]Общая!K182," ",[2]Общая!L182)</f>
        <v>Комоза Александр Михайлович  
Главный инженер 19 лет</v>
      </c>
      <c r="E193" s="7" t="str">
        <f>[2]Общая!M182</f>
        <v>очередная</v>
      </c>
      <c r="F193" s="7"/>
      <c r="G193" s="7" t="str">
        <f>[2]Общая!N182</f>
        <v>управленческий персонал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МПКХ "Шаховская"</v>
      </c>
      <c r="D194" s="6" t="str">
        <f>CONCATENATE([2]Общая!G183," ",[2]Общая!H183," ",[2]Общая!I183," 
", [2]Общая!K183," ",[2]Общая!L183)</f>
        <v>Лаврентьев Николай Николаевич  
Начальник участка  23 года</v>
      </c>
      <c r="E194" s="7" t="str">
        <f>[2]Общая!M183</f>
        <v>очередная</v>
      </c>
      <c r="F194" s="7"/>
      <c r="G194" s="7" t="str">
        <f>[2]Общая!N183</f>
        <v>управленческий персонал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МПКХ "Шаховская"</v>
      </c>
      <c r="D195" s="6" t="str">
        <f>CONCATENATE([2]Общая!G184," ",[2]Общая!H184," ",[2]Общая!I184," 
", [2]Общая!K184," ",[2]Общая!L184)</f>
        <v>Лаврентьев Дмитрий Николаевич  
Мастер  8 лет</v>
      </c>
      <c r="E195" s="7" t="str">
        <f>[2]Общая!M184</f>
        <v>очередная</v>
      </c>
      <c r="F195" s="7"/>
      <c r="G195" s="7" t="str">
        <f>[2]Общая!N184</f>
        <v xml:space="preserve">специалист 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МПКХ "Шаховская"</v>
      </c>
      <c r="D196" s="6" t="str">
        <f>CONCATENATE([2]Общая!G185," ",[2]Общая!H185," ",[2]Общая!I185," 
", [2]Общая!K185," ",[2]Общая!L185)</f>
        <v>Дорофеев Максим Викторович  
Старший инженер КИПиА  18 лет</v>
      </c>
      <c r="E196" s="7" t="str">
        <f>[2]Общая!M185</f>
        <v>очередная</v>
      </c>
      <c r="F196" s="7"/>
      <c r="G196" s="7" t="str">
        <f>[2]Общая!N185</f>
        <v xml:space="preserve">специалист 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МПКХ "Шаховская"</v>
      </c>
      <c r="D197" s="6" t="str">
        <f>CONCATENATE([2]Общая!G186," ",[2]Общая!H186," ",[2]Общая!I186," 
", [2]Общая!K186," ",[2]Общая!L186)</f>
        <v>Ермилин  Михаил  Владимирович  
Мастер 20 лет</v>
      </c>
      <c r="E197" s="7" t="str">
        <f>[2]Общая!M186</f>
        <v>очередная</v>
      </c>
      <c r="F197" s="7"/>
      <c r="G197" s="7" t="str">
        <f>[2]Общая!N186</f>
        <v xml:space="preserve">специалист 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МПКХ "Шаховская"</v>
      </c>
      <c r="D198" s="6" t="str">
        <f>CONCATENATE([2]Общая!G187," ",[2]Общая!H187," ",[2]Общая!I187," 
", [2]Общая!K187," ",[2]Общая!L187)</f>
        <v>Каменский  Николай   Михайлович  
Начальник участка 23 года</v>
      </c>
      <c r="E198" s="7" t="str">
        <f>[2]Общая!M187</f>
        <v>очередная</v>
      </c>
      <c r="F198" s="7"/>
      <c r="G198" s="7" t="str">
        <f>[2]Общая!N187</f>
        <v xml:space="preserve">специалист 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МПКХ "Шаховская"</v>
      </c>
      <c r="D199" s="6" t="str">
        <f>CONCATENATE([2]Общая!G188," ",[2]Общая!H188," ",[2]Общая!I188," 
", [2]Общая!K188," ",[2]Общая!L188)</f>
        <v>Вавилин Сергей   Александрович  
Мастер 5 лет</v>
      </c>
      <c r="E199" s="7" t="str">
        <f>[2]Общая!M188</f>
        <v>очередная</v>
      </c>
      <c r="F199" s="7"/>
      <c r="G199" s="7" t="str">
        <f>[2]Общая!N188</f>
        <v xml:space="preserve">специалист 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МПКХ "Шаховская"</v>
      </c>
      <c r="D200" s="6" t="str">
        <f>CONCATENATE([2]Общая!G189," ",[2]Общая!H189," ",[2]Общая!I189," 
", [2]Общая!K189," ",[2]Общая!L189)</f>
        <v>Волков  Андрей  Валентинович  
Инженер КИПиА 18 лет</v>
      </c>
      <c r="E200" s="7" t="str">
        <f>[2]Общая!M189</f>
        <v>очередная</v>
      </c>
      <c r="F200" s="7"/>
      <c r="G200" s="7" t="str">
        <f>[2]Общая!N189</f>
        <v xml:space="preserve">специалист </v>
      </c>
      <c r="H200" s="15" t="str">
        <f>[2]Общая!S189</f>
        <v>ПТЭТЭ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МПКХ "Шаховская"</v>
      </c>
      <c r="D201" s="6" t="str">
        <f>CONCATENATE([2]Общая!G190," ",[2]Общая!H190," ",[2]Общая!I190," 
", [2]Общая!K190," ",[2]Общая!L190)</f>
        <v>Чернев Сергей  Владимирович  
Начальник участка 7 лет</v>
      </c>
      <c r="E201" s="7" t="str">
        <f>[2]Общая!M190</f>
        <v>первичная</v>
      </c>
      <c r="F201" s="7"/>
      <c r="G201" s="7" t="str">
        <f>[2]Общая!N190</f>
        <v xml:space="preserve">специалист 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МПКХ "Шаховская"</v>
      </c>
      <c r="D202" s="6" t="str">
        <f>CONCATENATE([2]Общая!G191," ",[2]Общая!H191," ",[2]Общая!I191," 
", [2]Общая!K191," ",[2]Общая!L191)</f>
        <v>Филиппова Валентина Ивановна  
Инженер-химик 23 года</v>
      </c>
      <c r="E202" s="7" t="str">
        <f>[2]Общая!M191</f>
        <v>первичная</v>
      </c>
      <c r="F202" s="7"/>
      <c r="G202" s="7" t="str">
        <f>[2]Общая!N191</f>
        <v xml:space="preserve">специалист </v>
      </c>
      <c r="H202" s="15" t="str">
        <f>[2]Общая!S191</f>
        <v>ПТЭТЭ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МПКХ "Шаховская"</v>
      </c>
      <c r="D203" s="6" t="str">
        <f>CONCATENATE([2]Общая!G192," ",[2]Общая!H192," ",[2]Общая!I192," 
", [2]Общая!K192," ",[2]Общая!L192)</f>
        <v>Чавров Евгений  Николаевич  
Мастер 21 год</v>
      </c>
      <c r="E203" s="7" t="str">
        <f>[2]Общая!M192</f>
        <v>первичная</v>
      </c>
      <c r="F203" s="7"/>
      <c r="G203" s="7" t="str">
        <f>[2]Общая!N192</f>
        <v xml:space="preserve">специалист </v>
      </c>
      <c r="H203" s="15" t="str">
        <f>[2]Общая!S192</f>
        <v>ПТЭТЭ</v>
      </c>
      <c r="I203" s="8">
        <f>[2]Общая!V192</f>
        <v>0.625</v>
      </c>
    </row>
    <row r="204" spans="2:9" s="3" customFormat="1" ht="100.5" customHeight="1" x14ac:dyDescent="0.25">
      <c r="B204" s="2">
        <v>190</v>
      </c>
      <c r="C204" s="5" t="str">
        <f>[2]Общая!E193</f>
        <v>МПКХ "Шаховская"</v>
      </c>
      <c r="D204" s="6" t="str">
        <f>CONCATENATE([2]Общая!G193," ",[2]Общая!H193," ",[2]Общая!I193," 
", [2]Общая!K193," ",[2]Общая!L193)</f>
        <v>Бойкова Оксана   Александровна  
Старший инженер 2 года</v>
      </c>
      <c r="E204" s="7" t="str">
        <f>[2]Общая!M193</f>
        <v>первичная</v>
      </c>
      <c r="F204" s="7"/>
      <c r="G204" s="7" t="str">
        <f>[2]Общая!N193</f>
        <v xml:space="preserve">специалист </v>
      </c>
      <c r="H204" s="15" t="str">
        <f>[2]Общая!S193</f>
        <v>ПТЭТЭ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>МПКХ "Шаховская"</v>
      </c>
      <c r="D205" s="6" t="str">
        <f>CONCATENATE([2]Общая!G194," ",[2]Общая!H194," ",[2]Общая!I194," 
", [2]Общая!K194," ",[2]Общая!L194)</f>
        <v>Шарапова   Анастасия Сергеевна  
Начальник участка 1 год</v>
      </c>
      <c r="E205" s="7" t="str">
        <f>[2]Общая!M194</f>
        <v>первичная</v>
      </c>
      <c r="F205" s="7"/>
      <c r="G205" s="7" t="str">
        <f>[2]Общая!N194</f>
        <v xml:space="preserve">специалист </v>
      </c>
      <c r="H205" s="15" t="str">
        <f>[2]Общая!S194</f>
        <v>ПТЭТЭ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>МПКХ "Шаховская"</v>
      </c>
      <c r="D206" s="6" t="str">
        <f>CONCATENATE([2]Общая!G195," ",[2]Общая!H195," ",[2]Общая!I195," 
", [2]Общая!K195," ",[2]Общая!L195)</f>
        <v>Харькова  Наталья Сергеевна 
Мастер 1 год</v>
      </c>
      <c r="E206" s="7" t="str">
        <f>[2]Общая!M195</f>
        <v>первичная</v>
      </c>
      <c r="F206" s="7"/>
      <c r="G206" s="7" t="str">
        <f>[2]Общая!N195</f>
        <v xml:space="preserve">специалист </v>
      </c>
      <c r="H206" s="15" t="str">
        <f>[2]Общая!S195</f>
        <v>ПТЭТЭ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МПКХ "Шаховская"</v>
      </c>
      <c r="D207" s="6" t="str">
        <f>CONCATENATE([2]Общая!G196," ",[2]Общая!H196," ",[2]Общая!I196," 
", [2]Общая!K196," ",[2]Общая!L196)</f>
        <v>Кириленко  Мария  Юрьевна  
Мастер 1 год</v>
      </c>
      <c r="E207" s="7" t="str">
        <f>[2]Общая!M196</f>
        <v>первичная</v>
      </c>
      <c r="F207" s="7"/>
      <c r="G207" s="7" t="str">
        <f>[2]Общая!N196</f>
        <v xml:space="preserve">специалист </v>
      </c>
      <c r="H207" s="15" t="str">
        <f>[2]Общая!S196</f>
        <v>ПТЭТЭ</v>
      </c>
      <c r="I207" s="8">
        <f>[2]Общая!V196</f>
        <v>0.625</v>
      </c>
    </row>
    <row r="208" spans="2:9" s="3" customFormat="1" ht="100.5" customHeight="1" x14ac:dyDescent="0.25">
      <c r="B208" s="1"/>
      <c r="C208" s="1"/>
      <c r="D208" s="11" t="s">
        <v>19</v>
      </c>
      <c r="E208" s="10"/>
      <c r="F208" s="10"/>
      <c r="G208" s="10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229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229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229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229.5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5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2025-04-16T12:57:24Z</dcterms:modified>
</cp:coreProperties>
</file>